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2330"/>
  </bookViews>
  <sheets>
    <sheet name="REKAPITULACIJA" sheetId="3" r:id="rId1"/>
    <sheet name="KNJIGE 17. STOLJEĆA" sheetId="1" r:id="rId2"/>
    <sheet name="KNJIGE 18. STOLJEĆA" sheetId="2" r:id="rId3"/>
    <sheet name="KNJIGE 19. STOLJEĆA" sheetId="4" r:id="rId4"/>
    <sheet name="MATIČNE KNJIGE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5"/>
  <c r="F27"/>
  <c r="F28"/>
  <c r="F29"/>
  <c r="F20"/>
  <c r="F21"/>
  <c r="F22"/>
  <c r="F23"/>
  <c r="F14"/>
  <c r="F15"/>
  <c r="F16"/>
  <c r="F17"/>
  <c r="F287" i="4"/>
  <c r="F288"/>
  <c r="F289"/>
  <c r="F278"/>
  <c r="F279"/>
  <c r="F280"/>
  <c r="F188"/>
  <c r="F189"/>
  <c r="F190"/>
  <c r="F191"/>
  <c r="F192"/>
  <c r="F193"/>
  <c r="F25" i="5"/>
  <c r="F19"/>
  <c r="F13"/>
  <c r="F296" i="4"/>
  <c r="F295"/>
  <c r="F293"/>
  <c r="F292"/>
  <c r="F291"/>
  <c r="F286"/>
  <c r="F284"/>
  <c r="F283"/>
  <c r="F282"/>
  <c r="F277"/>
  <c r="F275"/>
  <c r="F274"/>
  <c r="F272"/>
  <c r="F271"/>
  <c r="F270"/>
  <c r="F268"/>
  <c r="F267"/>
  <c r="F266"/>
  <c r="F264"/>
  <c r="F263"/>
  <c r="F261"/>
  <c r="F260"/>
  <c r="F258"/>
  <c r="F257"/>
  <c r="F256"/>
  <c r="F254"/>
  <c r="F253" s="1"/>
  <c r="F252"/>
  <c r="F251"/>
  <c r="F249"/>
  <c r="F248"/>
  <c r="F246"/>
  <c r="F245"/>
  <c r="F244"/>
  <c r="F242"/>
  <c r="F241"/>
  <c r="F240"/>
  <c r="F238"/>
  <c r="F237"/>
  <c r="F236"/>
  <c r="F234"/>
  <c r="F233"/>
  <c r="F232"/>
  <c r="F230"/>
  <c r="F229"/>
  <c r="F228"/>
  <c r="F226"/>
  <c r="F225"/>
  <c r="F224"/>
  <c r="F222"/>
  <c r="F221"/>
  <c r="F220"/>
  <c r="F218"/>
  <c r="F217"/>
  <c r="F216"/>
  <c r="F139"/>
  <c r="F134"/>
  <c r="F133"/>
  <c r="F214"/>
  <c r="F213"/>
  <c r="F211"/>
  <c r="F209"/>
  <c r="F208"/>
  <c r="F206"/>
  <c r="F204"/>
  <c r="F203"/>
  <c r="F202"/>
  <c r="F200"/>
  <c r="F199"/>
  <c r="F198"/>
  <c r="F196"/>
  <c r="F195"/>
  <c r="F187"/>
  <c r="F185"/>
  <c r="F184"/>
  <c r="F183"/>
  <c r="F181"/>
  <c r="F180"/>
  <c r="F179"/>
  <c r="F177"/>
  <c r="F176"/>
  <c r="F175"/>
  <c r="F173"/>
  <c r="F172"/>
  <c r="F171"/>
  <c r="F169"/>
  <c r="F168"/>
  <c r="F167"/>
  <c r="F165"/>
  <c r="F164"/>
  <c r="F163"/>
  <c r="F161"/>
  <c r="F160"/>
  <c r="F159"/>
  <c r="F157"/>
  <c r="F156"/>
  <c r="F155"/>
  <c r="F153"/>
  <c r="F152"/>
  <c r="F151"/>
  <c r="F149"/>
  <c r="F148"/>
  <c r="F147"/>
  <c r="F145"/>
  <c r="F144"/>
  <c r="F143"/>
  <c r="F141"/>
  <c r="F140"/>
  <c r="F138"/>
  <c r="F136"/>
  <c r="F135"/>
  <c r="F132"/>
  <c r="F102"/>
  <c r="F103"/>
  <c r="F104"/>
  <c r="F59"/>
  <c r="F60"/>
  <c r="F61"/>
  <c r="F62"/>
  <c r="F49"/>
  <c r="F51"/>
  <c r="F33"/>
  <c r="F31"/>
  <c r="F30"/>
  <c r="F124" i="2"/>
  <c r="F125"/>
  <c r="F126"/>
  <c r="F127"/>
  <c r="F165"/>
  <c r="F166"/>
  <c r="F167"/>
  <c r="F168"/>
  <c r="F169"/>
  <c r="F359"/>
  <c r="F360"/>
  <c r="F361"/>
  <c r="F384"/>
  <c r="F385"/>
  <c r="F386"/>
  <c r="F387"/>
  <c r="F390"/>
  <c r="F391"/>
  <c r="F130" i="4"/>
  <c r="F129"/>
  <c r="F128"/>
  <c r="F126"/>
  <c r="F125"/>
  <c r="F124"/>
  <c r="F122"/>
  <c r="F120"/>
  <c r="F119"/>
  <c r="F118"/>
  <c r="F116"/>
  <c r="F115"/>
  <c r="F114"/>
  <c r="F112"/>
  <c r="F111"/>
  <c r="F110"/>
  <c r="F108"/>
  <c r="F107"/>
  <c r="F106"/>
  <c r="F101"/>
  <c r="F99"/>
  <c r="F97"/>
  <c r="F96"/>
  <c r="F94"/>
  <c r="F93"/>
  <c r="F91"/>
  <c r="F90"/>
  <c r="F89"/>
  <c r="F87"/>
  <c r="F86"/>
  <c r="F85"/>
  <c r="F83"/>
  <c r="F82"/>
  <c r="F81"/>
  <c r="F79"/>
  <c r="F78"/>
  <c r="F77"/>
  <c r="F75"/>
  <c r="F74"/>
  <c r="F73"/>
  <c r="F71"/>
  <c r="F70"/>
  <c r="F69"/>
  <c r="F67"/>
  <c r="F66" s="1"/>
  <c r="F65"/>
  <c r="F64"/>
  <c r="F58"/>
  <c r="F56"/>
  <c r="F55"/>
  <c r="F54"/>
  <c r="F52"/>
  <c r="F50"/>
  <c r="F48"/>
  <c r="F46"/>
  <c r="F45"/>
  <c r="F44"/>
  <c r="F42"/>
  <c r="F41"/>
  <c r="F40"/>
  <c r="F38"/>
  <c r="F37"/>
  <c r="F36"/>
  <c r="F34"/>
  <c r="F32"/>
  <c r="F29"/>
  <c r="F27"/>
  <c r="F26"/>
  <c r="F25"/>
  <c r="F23"/>
  <c r="F22"/>
  <c r="F21"/>
  <c r="F19"/>
  <c r="F18"/>
  <c r="F17"/>
  <c r="F15"/>
  <c r="F14"/>
  <c r="F13"/>
  <c r="F393" i="2"/>
  <c r="F392"/>
  <c r="F389"/>
  <c r="F383"/>
  <c r="F381"/>
  <c r="F380"/>
  <c r="F379"/>
  <c r="F377"/>
  <c r="F376"/>
  <c r="F374" s="1"/>
  <c r="F375"/>
  <c r="F373"/>
  <c r="F372"/>
  <c r="F371"/>
  <c r="F370" s="1"/>
  <c r="F369"/>
  <c r="F368"/>
  <c r="F367"/>
  <c r="F365"/>
  <c r="F364"/>
  <c r="F363"/>
  <c r="F358"/>
  <c r="F356"/>
  <c r="F355"/>
  <c r="F354"/>
  <c r="F353" s="1"/>
  <c r="F352"/>
  <c r="F351"/>
  <c r="F350"/>
  <c r="F348"/>
  <c r="F347"/>
  <c r="F346"/>
  <c r="F345" s="1"/>
  <c r="F344"/>
  <c r="F343"/>
  <c r="F342"/>
  <c r="F340"/>
  <c r="F339"/>
  <c r="F337"/>
  <c r="F336"/>
  <c r="F335"/>
  <c r="F333"/>
  <c r="F332"/>
  <c r="F331"/>
  <c r="F329"/>
  <c r="F328"/>
  <c r="F327"/>
  <c r="F325"/>
  <c r="F324"/>
  <c r="F323"/>
  <c r="F321"/>
  <c r="F320"/>
  <c r="F319"/>
  <c r="F317"/>
  <c r="F316"/>
  <c r="F315"/>
  <c r="F313"/>
  <c r="F312"/>
  <c r="F311"/>
  <c r="F309"/>
  <c r="F308"/>
  <c r="F307"/>
  <c r="F305"/>
  <c r="F304"/>
  <c r="F303"/>
  <c r="F301"/>
  <c r="F300"/>
  <c r="F299"/>
  <c r="F297"/>
  <c r="F296"/>
  <c r="F295"/>
  <c r="F293"/>
  <c r="F292"/>
  <c r="F291" s="1"/>
  <c r="F290"/>
  <c r="F289"/>
  <c r="F288"/>
  <c r="F286"/>
  <c r="F284" s="1"/>
  <c r="F285"/>
  <c r="F261"/>
  <c r="F283"/>
  <c r="F282"/>
  <c r="F281"/>
  <c r="F279"/>
  <c r="F278"/>
  <c r="F277"/>
  <c r="F275"/>
  <c r="F274"/>
  <c r="F273"/>
  <c r="F271"/>
  <c r="F270"/>
  <c r="F269"/>
  <c r="F267"/>
  <c r="F266"/>
  <c r="F265"/>
  <c r="F263"/>
  <c r="F262"/>
  <c r="F260"/>
  <c r="F258"/>
  <c r="F257"/>
  <c r="F256"/>
  <c r="F254"/>
  <c r="F253"/>
  <c r="F252"/>
  <c r="F250"/>
  <c r="F249"/>
  <c r="F248"/>
  <c r="F246"/>
  <c r="F245"/>
  <c r="F244"/>
  <c r="F242"/>
  <c r="F241"/>
  <c r="F239"/>
  <c r="F238"/>
  <c r="F237"/>
  <c r="F235"/>
  <c r="F234"/>
  <c r="F233"/>
  <c r="F231"/>
  <c r="F230"/>
  <c r="F229"/>
  <c r="F227"/>
  <c r="F226"/>
  <c r="F225"/>
  <c r="F223"/>
  <c r="F222"/>
  <c r="F220"/>
  <c r="F219"/>
  <c r="F218"/>
  <c r="F216"/>
  <c r="F215"/>
  <c r="F214"/>
  <c r="F212"/>
  <c r="F211"/>
  <c r="F209"/>
  <c r="F208"/>
  <c r="F207"/>
  <c r="F205"/>
  <c r="F204"/>
  <c r="F203"/>
  <c r="F201"/>
  <c r="F200"/>
  <c r="F199"/>
  <c r="F197"/>
  <c r="F196"/>
  <c r="F195"/>
  <c r="F193"/>
  <c r="F192"/>
  <c r="F191"/>
  <c r="F189"/>
  <c r="F188"/>
  <c r="F187"/>
  <c r="F185"/>
  <c r="F184"/>
  <c r="F183"/>
  <c r="F91"/>
  <c r="F78"/>
  <c r="F181"/>
  <c r="F180"/>
  <c r="F179"/>
  <c r="F177"/>
  <c r="F176"/>
  <c r="F175"/>
  <c r="F173"/>
  <c r="F172"/>
  <c r="F171"/>
  <c r="F164"/>
  <c r="F162"/>
  <c r="F161"/>
  <c r="F160"/>
  <c r="F158"/>
  <c r="F157"/>
  <c r="F156"/>
  <c r="F154"/>
  <c r="F153"/>
  <c r="F152"/>
  <c r="F150"/>
  <c r="F149"/>
  <c r="F147"/>
  <c r="F146"/>
  <c r="F145"/>
  <c r="F143"/>
  <c r="F142"/>
  <c r="F141"/>
  <c r="F139"/>
  <c r="F138"/>
  <c r="F137"/>
  <c r="F135"/>
  <c r="F134"/>
  <c r="F133"/>
  <c r="F131"/>
  <c r="F130"/>
  <c r="F129"/>
  <c r="F123"/>
  <c r="F121"/>
  <c r="F120"/>
  <c r="F119"/>
  <c r="F117"/>
  <c r="F116"/>
  <c r="F115"/>
  <c r="F113"/>
  <c r="F112"/>
  <c r="F111"/>
  <c r="F109"/>
  <c r="F108"/>
  <c r="F107"/>
  <c r="F105"/>
  <c r="F104"/>
  <c r="F103"/>
  <c r="F101"/>
  <c r="F100"/>
  <c r="F99"/>
  <c r="F97"/>
  <c r="F96"/>
  <c r="F95"/>
  <c r="F93"/>
  <c r="F92"/>
  <c r="F90"/>
  <c r="F12" i="5" l="1"/>
  <c r="F24"/>
  <c r="F18"/>
  <c r="F262" i="4"/>
  <c r="F276"/>
  <c r="F294"/>
  <c r="F290"/>
  <c r="F281"/>
  <c r="F273"/>
  <c r="F269"/>
  <c r="F285"/>
  <c r="F255"/>
  <c r="F194"/>
  <c r="F265"/>
  <c r="F227"/>
  <c r="F259"/>
  <c r="F146"/>
  <c r="F210"/>
  <c r="F219"/>
  <c r="F235"/>
  <c r="F197"/>
  <c r="F215"/>
  <c r="F231"/>
  <c r="F247"/>
  <c r="F201"/>
  <c r="F250"/>
  <c r="F205"/>
  <c r="F223"/>
  <c r="F239"/>
  <c r="F207"/>
  <c r="F243"/>
  <c r="F186"/>
  <c r="F182"/>
  <c r="F178"/>
  <c r="F174"/>
  <c r="F170"/>
  <c r="F166"/>
  <c r="F158"/>
  <c r="F142"/>
  <c r="F131"/>
  <c r="F162"/>
  <c r="F150"/>
  <c r="F154"/>
  <c r="F123"/>
  <c r="F137"/>
  <c r="F109"/>
  <c r="F95"/>
  <c r="F100"/>
  <c r="F88"/>
  <c r="F92"/>
  <c r="F105"/>
  <c r="F121"/>
  <c r="F43"/>
  <c r="F68"/>
  <c r="F98"/>
  <c r="F113"/>
  <c r="F127"/>
  <c r="F117"/>
  <c r="F84"/>
  <c r="F57"/>
  <c r="F76"/>
  <c r="F63"/>
  <c r="F53"/>
  <c r="F47"/>
  <c r="F39"/>
  <c r="F16"/>
  <c r="F12"/>
  <c r="F349" i="2"/>
  <c r="F366"/>
  <c r="F341"/>
  <c r="F362"/>
  <c r="F388"/>
  <c r="F382"/>
  <c r="F80" i="4"/>
  <c r="F72"/>
  <c r="F24"/>
  <c r="F28"/>
  <c r="F20"/>
  <c r="F35"/>
  <c r="F378" i="2"/>
  <c r="F357"/>
  <c r="F338"/>
  <c r="F314"/>
  <c r="F330"/>
  <c r="F306"/>
  <c r="F322"/>
  <c r="F326"/>
  <c r="F318"/>
  <c r="F310"/>
  <c r="F302"/>
  <c r="F251"/>
  <c r="F287"/>
  <c r="F334"/>
  <c r="F294"/>
  <c r="F298"/>
  <c r="F268"/>
  <c r="F236"/>
  <c r="F240"/>
  <c r="F210"/>
  <c r="F280"/>
  <c r="F255"/>
  <c r="F221"/>
  <c r="F228"/>
  <c r="F243"/>
  <c r="F276"/>
  <c r="F194"/>
  <c r="F232"/>
  <c r="F247"/>
  <c r="F224"/>
  <c r="F272"/>
  <c r="F213"/>
  <c r="F259"/>
  <c r="F155"/>
  <c r="F264"/>
  <c r="F217"/>
  <c r="F182"/>
  <c r="F198"/>
  <c r="F190"/>
  <c r="F206"/>
  <c r="F202"/>
  <c r="F186"/>
  <c r="F174"/>
  <c r="F140"/>
  <c r="F148"/>
  <c r="F118"/>
  <c r="F136"/>
  <c r="F151"/>
  <c r="F144"/>
  <c r="F159"/>
  <c r="F178"/>
  <c r="F132"/>
  <c r="F128"/>
  <c r="F122"/>
  <c r="F163"/>
  <c r="F170"/>
  <c r="F114"/>
  <c r="F110"/>
  <c r="F106"/>
  <c r="F102"/>
  <c r="F98"/>
  <c r="F94"/>
  <c r="F89"/>
  <c r="F70"/>
  <c r="F66"/>
  <c r="F67"/>
  <c r="F68"/>
  <c r="F69"/>
  <c r="F30" i="5" l="1"/>
  <c r="B15" i="3" s="1"/>
  <c r="F297" i="4"/>
  <c r="B14" i="3" s="1"/>
  <c r="F394" i="2"/>
  <c r="B13" i="3" s="1"/>
  <c r="F88" i="2"/>
  <c r="F87"/>
  <c r="F86"/>
  <c r="F84"/>
  <c r="F83"/>
  <c r="F82"/>
  <c r="F80"/>
  <c r="F79"/>
  <c r="F77"/>
  <c r="F75"/>
  <c r="F74"/>
  <c r="F73"/>
  <c r="F71"/>
  <c r="F65"/>
  <c r="F63"/>
  <c r="F62"/>
  <c r="F61"/>
  <c r="F59"/>
  <c r="F58"/>
  <c r="F57"/>
  <c r="F55"/>
  <c r="F54"/>
  <c r="F53"/>
  <c r="F51"/>
  <c r="F50"/>
  <c r="F49"/>
  <c r="F47"/>
  <c r="F46"/>
  <c r="F45"/>
  <c r="F43"/>
  <c r="F42"/>
  <c r="F41"/>
  <c r="F39"/>
  <c r="F38"/>
  <c r="F37"/>
  <c r="F35"/>
  <c r="F34"/>
  <c r="F33"/>
  <c r="F31"/>
  <c r="F30"/>
  <c r="F29"/>
  <c r="F27"/>
  <c r="F26"/>
  <c r="F25"/>
  <c r="F23"/>
  <c r="F22"/>
  <c r="F21"/>
  <c r="F19"/>
  <c r="F18"/>
  <c r="F17"/>
  <c r="F15"/>
  <c r="F14"/>
  <c r="F13"/>
  <c r="F440" i="1"/>
  <c r="F439" s="1"/>
  <c r="F441"/>
  <c r="F442"/>
  <c r="F424"/>
  <c r="F423" s="1"/>
  <c r="F425"/>
  <c r="F426"/>
  <c r="F428"/>
  <c r="F427" s="1"/>
  <c r="F429"/>
  <c r="F430"/>
  <c r="F432"/>
  <c r="F431" s="1"/>
  <c r="F433"/>
  <c r="F434"/>
  <c r="F436"/>
  <c r="F416"/>
  <c r="F417"/>
  <c r="F418"/>
  <c r="F420"/>
  <c r="F421"/>
  <c r="F422"/>
  <c r="F437"/>
  <c r="F438"/>
  <c r="F400"/>
  <c r="F401"/>
  <c r="F402"/>
  <c r="F404"/>
  <c r="F405"/>
  <c r="F406"/>
  <c r="F408"/>
  <c r="F409"/>
  <c r="F410"/>
  <c r="F412"/>
  <c r="F413"/>
  <c r="F414"/>
  <c r="F396"/>
  <c r="F397"/>
  <c r="F398"/>
  <c r="F384"/>
  <c r="F385"/>
  <c r="F386"/>
  <c r="F388"/>
  <c r="F389"/>
  <c r="F390"/>
  <c r="F392"/>
  <c r="F393"/>
  <c r="F394"/>
  <c r="F376"/>
  <c r="F372"/>
  <c r="F373"/>
  <c r="F374"/>
  <c r="F377"/>
  <c r="F378"/>
  <c r="F380"/>
  <c r="F381"/>
  <c r="F382"/>
  <c r="F356"/>
  <c r="F357"/>
  <c r="F358"/>
  <c r="F360"/>
  <c r="F361"/>
  <c r="F362"/>
  <c r="F364"/>
  <c r="F365"/>
  <c r="F366"/>
  <c r="F368"/>
  <c r="F369"/>
  <c r="F370"/>
  <c r="F352"/>
  <c r="F353"/>
  <c r="F354"/>
  <c r="F345"/>
  <c r="F346"/>
  <c r="F348"/>
  <c r="F349"/>
  <c r="F350"/>
  <c r="F341"/>
  <c r="F342"/>
  <c r="F344"/>
  <c r="F332"/>
  <c r="F333"/>
  <c r="F334"/>
  <c r="F336"/>
  <c r="F337"/>
  <c r="F338"/>
  <c r="F340"/>
  <c r="F312"/>
  <c r="F313"/>
  <c r="F314"/>
  <c r="F316"/>
  <c r="F317"/>
  <c r="F318"/>
  <c r="F320"/>
  <c r="F321"/>
  <c r="F322"/>
  <c r="F324"/>
  <c r="F325"/>
  <c r="F326"/>
  <c r="F328"/>
  <c r="F292"/>
  <c r="F293"/>
  <c r="F294"/>
  <c r="F296"/>
  <c r="F297"/>
  <c r="F298"/>
  <c r="F300"/>
  <c r="F301"/>
  <c r="F302"/>
  <c r="F304"/>
  <c r="F305"/>
  <c r="F306"/>
  <c r="F308"/>
  <c r="F309"/>
  <c r="F310"/>
  <c r="F276"/>
  <c r="F277"/>
  <c r="F278"/>
  <c r="F280"/>
  <c r="F281"/>
  <c r="F282"/>
  <c r="F284"/>
  <c r="F285"/>
  <c r="F286"/>
  <c r="F256"/>
  <c r="F257"/>
  <c r="F258"/>
  <c r="F260"/>
  <c r="F261"/>
  <c r="F262"/>
  <c r="F264"/>
  <c r="F265"/>
  <c r="F266"/>
  <c r="F268"/>
  <c r="F269"/>
  <c r="F270"/>
  <c r="F272"/>
  <c r="F273"/>
  <c r="F274"/>
  <c r="F288"/>
  <c r="F289"/>
  <c r="F290"/>
  <c r="F329"/>
  <c r="F244"/>
  <c r="F245"/>
  <c r="F246"/>
  <c r="F248"/>
  <c r="F249"/>
  <c r="F250"/>
  <c r="F252"/>
  <c r="F253"/>
  <c r="F224"/>
  <c r="F225"/>
  <c r="F226"/>
  <c r="F228"/>
  <c r="F229"/>
  <c r="F230"/>
  <c r="F232"/>
  <c r="F233"/>
  <c r="F234"/>
  <c r="F236"/>
  <c r="F237"/>
  <c r="F238"/>
  <c r="F240"/>
  <c r="F241"/>
  <c r="F242"/>
  <c r="F254"/>
  <c r="F330"/>
  <c r="F202"/>
  <c r="F204"/>
  <c r="F205"/>
  <c r="F206"/>
  <c r="F208"/>
  <c r="F209"/>
  <c r="F210"/>
  <c r="F212"/>
  <c r="F213"/>
  <c r="F214"/>
  <c r="F216"/>
  <c r="F217"/>
  <c r="F150"/>
  <c r="F152"/>
  <c r="F153"/>
  <c r="F154"/>
  <c r="F156"/>
  <c r="F157"/>
  <c r="F158"/>
  <c r="F160"/>
  <c r="F161"/>
  <c r="F162"/>
  <c r="F164"/>
  <c r="F165"/>
  <c r="F166"/>
  <c r="F168"/>
  <c r="F169"/>
  <c r="F170"/>
  <c r="F172"/>
  <c r="F173"/>
  <c r="F174"/>
  <c r="F176"/>
  <c r="F177"/>
  <c r="F178"/>
  <c r="F180"/>
  <c r="F181"/>
  <c r="F182"/>
  <c r="F184"/>
  <c r="F185"/>
  <c r="F186"/>
  <c r="F188"/>
  <c r="F189"/>
  <c r="F190"/>
  <c r="F192"/>
  <c r="F193"/>
  <c r="F194"/>
  <c r="F196"/>
  <c r="F197"/>
  <c r="F198"/>
  <c r="F200"/>
  <c r="F201"/>
  <c r="F218"/>
  <c r="F220"/>
  <c r="F221"/>
  <c r="F222"/>
  <c r="F149"/>
  <c r="F145"/>
  <c r="F146"/>
  <c r="F148"/>
  <c r="F36" i="2" l="1"/>
  <c r="F44"/>
  <c r="F48"/>
  <c r="F32"/>
  <c r="F85"/>
  <c r="F72"/>
  <c r="F20"/>
  <c r="F28"/>
  <c r="F81"/>
  <c r="F76"/>
  <c r="F64"/>
  <c r="F60"/>
  <c r="F56"/>
  <c r="F52"/>
  <c r="F40"/>
  <c r="F12"/>
  <c r="F16"/>
  <c r="F24"/>
  <c r="F435" i="1"/>
  <c r="F415"/>
  <c r="F419"/>
  <c r="F407"/>
  <c r="F411"/>
  <c r="F383"/>
  <c r="F399"/>
  <c r="F403"/>
  <c r="F379"/>
  <c r="F371"/>
  <c r="F395"/>
  <c r="F391"/>
  <c r="F387"/>
  <c r="F375"/>
  <c r="F355"/>
  <c r="F359"/>
  <c r="F363"/>
  <c r="F367"/>
  <c r="F347"/>
  <c r="F343"/>
  <c r="F339"/>
  <c r="F351"/>
  <c r="F331"/>
  <c r="F335"/>
  <c r="F327"/>
  <c r="F315"/>
  <c r="F311"/>
  <c r="F323"/>
  <c r="F319"/>
  <c r="F283"/>
  <c r="F307"/>
  <c r="F295"/>
  <c r="F291"/>
  <c r="F271"/>
  <c r="F263"/>
  <c r="F259"/>
  <c r="F275"/>
  <c r="F303"/>
  <c r="F299"/>
  <c r="F251"/>
  <c r="F279"/>
  <c r="F287"/>
  <c r="F255"/>
  <c r="F267"/>
  <c r="F247"/>
  <c r="F243"/>
  <c r="F235"/>
  <c r="F227"/>
  <c r="F239"/>
  <c r="F223"/>
  <c r="F231"/>
  <c r="F199"/>
  <c r="F207"/>
  <c r="F147"/>
  <c r="F163"/>
  <c r="F159"/>
  <c r="F211"/>
  <c r="F215"/>
  <c r="F219"/>
  <c r="F203"/>
  <c r="F183"/>
  <c r="F167"/>
  <c r="F151"/>
  <c r="F195"/>
  <c r="F179"/>
  <c r="F191"/>
  <c r="F175"/>
  <c r="F187"/>
  <c r="F171"/>
  <c r="F155"/>
  <c r="F116"/>
  <c r="F117"/>
  <c r="F118"/>
  <c r="F120"/>
  <c r="F121"/>
  <c r="F122"/>
  <c r="F124"/>
  <c r="F125"/>
  <c r="F126"/>
  <c r="F128"/>
  <c r="F129"/>
  <c r="F130"/>
  <c r="F132"/>
  <c r="F133"/>
  <c r="F134"/>
  <c r="F136"/>
  <c r="F137"/>
  <c r="F138"/>
  <c r="F140"/>
  <c r="F141"/>
  <c r="F142"/>
  <c r="F144"/>
  <c r="F143" s="1"/>
  <c r="F93"/>
  <c r="F94"/>
  <c r="F96"/>
  <c r="F97"/>
  <c r="F98"/>
  <c r="F100"/>
  <c r="F101"/>
  <c r="F102"/>
  <c r="F104"/>
  <c r="F105"/>
  <c r="F106"/>
  <c r="F108"/>
  <c r="F109"/>
  <c r="F110"/>
  <c r="F112"/>
  <c r="F113"/>
  <c r="F114"/>
  <c r="F92"/>
  <c r="F89"/>
  <c r="F90"/>
  <c r="F88"/>
  <c r="F85"/>
  <c r="F86"/>
  <c r="F84"/>
  <c r="F81"/>
  <c r="F82"/>
  <c r="F80"/>
  <c r="F77"/>
  <c r="F78"/>
  <c r="F76"/>
  <c r="F73"/>
  <c r="F74"/>
  <c r="F72"/>
  <c r="F70"/>
  <c r="F69"/>
  <c r="F68"/>
  <c r="F64"/>
  <c r="F65"/>
  <c r="F66"/>
  <c r="F63"/>
  <c r="F60"/>
  <c r="F61"/>
  <c r="F59"/>
  <c r="F55"/>
  <c r="F56"/>
  <c r="F57"/>
  <c r="F54"/>
  <c r="F51"/>
  <c r="F52"/>
  <c r="F50"/>
  <c r="F46"/>
  <c r="F47"/>
  <c r="F48"/>
  <c r="F45"/>
  <c r="F42"/>
  <c r="F43"/>
  <c r="F41"/>
  <c r="F38"/>
  <c r="F39"/>
  <c r="F37"/>
  <c r="F34"/>
  <c r="F35"/>
  <c r="F33"/>
  <c r="F30"/>
  <c r="F31"/>
  <c r="F29"/>
  <c r="F26"/>
  <c r="F27"/>
  <c r="F25"/>
  <c r="F22"/>
  <c r="F23"/>
  <c r="F21"/>
  <c r="F18"/>
  <c r="F19"/>
  <c r="F17"/>
  <c r="F14"/>
  <c r="F15"/>
  <c r="F13"/>
  <c r="F44" l="1"/>
  <c r="F62"/>
  <c r="F83"/>
  <c r="F79"/>
  <c r="F53"/>
  <c r="F75"/>
  <c r="F87"/>
  <c r="F16"/>
  <c r="F12"/>
  <c r="F107"/>
  <c r="F127"/>
  <c r="F115"/>
  <c r="F91"/>
  <c r="F139"/>
  <c r="F123"/>
  <c r="F135"/>
  <c r="F131"/>
  <c r="F119"/>
  <c r="F95"/>
  <c r="F99"/>
  <c r="F111"/>
  <c r="F103"/>
  <c r="F71"/>
  <c r="F67"/>
  <c r="F58"/>
  <c r="F49"/>
  <c r="F40"/>
  <c r="F36"/>
  <c r="F32"/>
  <c r="F28"/>
  <c r="F24"/>
  <c r="F20"/>
  <c r="F443" l="1"/>
  <c r="B12" i="3" s="1"/>
  <c r="B16" s="1"/>
  <c r="B18" s="1"/>
</calcChain>
</file>

<file path=xl/sharedStrings.xml><?xml version="1.0" encoding="utf-8"?>
<sst xmlns="http://schemas.openxmlformats.org/spreadsheetml/2006/main" count="2332" uniqueCount="442">
  <si>
    <t>Investitor</t>
  </si>
  <si>
    <t>Franjevački samostan Vukovar</t>
  </si>
  <si>
    <t>Troškovnik obnove fundusa Franjevačke knjižnice Vukovar</t>
  </si>
  <si>
    <t>Opis predmeta</t>
  </si>
  <si>
    <t>Konzervatorsko - restauratorski radovi na knjigama</t>
  </si>
  <si>
    <t xml:space="preserve">1. </t>
  </si>
  <si>
    <t>Knjige 17. stoljeća</t>
  </si>
  <si>
    <t xml:space="preserve">2. </t>
  </si>
  <si>
    <t>Knjige 18. stoljeća</t>
  </si>
  <si>
    <t>Knjige 19. stoljeća</t>
  </si>
  <si>
    <t>3.</t>
  </si>
  <si>
    <t>Matične knjige</t>
  </si>
  <si>
    <t xml:space="preserve">4. </t>
  </si>
  <si>
    <t>PDV</t>
  </si>
  <si>
    <t>IZNOS S PDVOM</t>
  </si>
  <si>
    <t>UKUPNO (1. + 2. + 3. + 4.)</t>
  </si>
  <si>
    <t>Corius, Haymo. Concordantium moralium in Sacram Scripturam. Tom 4. Mediolani, 1659</t>
  </si>
  <si>
    <t>1.</t>
  </si>
  <si>
    <t>Stavka</t>
  </si>
  <si>
    <t>Jedinica</t>
  </si>
  <si>
    <t>Količina</t>
  </si>
  <si>
    <t>Format (/A4)</t>
  </si>
  <si>
    <t>Iznos po jedinici</t>
  </si>
  <si>
    <t>Ukupno</t>
  </si>
  <si>
    <t>I. KNJIGE 17. STOLJEĆA</t>
  </si>
  <si>
    <t>uvez</t>
  </si>
  <si>
    <t>list</t>
  </si>
  <si>
    <t>zaštitna kutija</t>
  </si>
  <si>
    <t>komad</t>
  </si>
  <si>
    <t xml:space="preserve">Lantusca, Angelus. Theatrum regularium. Romae, 1700. </t>
  </si>
  <si>
    <t xml:space="preserve">3. </t>
  </si>
  <si>
    <t>Duarte, Didacus. Brevis expositio propositionum dannatarum. Venetiis ac Bassani, 1679</t>
  </si>
  <si>
    <t>Boyvin, Joannes Gabriel. Theologia Scoti … . P. 2. Venetiis, 1690.</t>
  </si>
  <si>
    <t>SADRŽAJ</t>
  </si>
  <si>
    <t xml:space="preserve">5. </t>
  </si>
  <si>
    <t>Ambrosino, Joannes Antonius. Enchyridion philosophicum. P. IV. Neapoli, 1693.</t>
  </si>
  <si>
    <t>Nobili, Francesco dè. Il giobbe … . In Bologna, 1678.</t>
  </si>
  <si>
    <t>Paoletti, Agostino. Discursus praedicabilis … . Coloniae Agrippinae, 1700.</t>
  </si>
  <si>
    <t>6.</t>
  </si>
  <si>
    <t>Stephanus, a S. Paulo. Flavissae concionatoriae. Coloniae Agrippinae, 1686</t>
  </si>
  <si>
    <t>7.</t>
  </si>
  <si>
    <t xml:space="preserve">Toleti, Franciscus. Instructio sacerdotum. Brixiae, 1608. </t>
  </si>
  <si>
    <t>ručno restauriranje</t>
  </si>
  <si>
    <t>neutralizacija</t>
  </si>
  <si>
    <t>čišćenje bez razvezivanja</t>
  </si>
  <si>
    <t>Re'sweidus, Heribertus. Vitae patrum oder Leben der Vätter. Dillingen, 1691</t>
  </si>
  <si>
    <t>Haunoldus, Christophorus. Theologiae speculativae … . Libri IV. Ingolstadii, 1678.</t>
  </si>
  <si>
    <t xml:space="preserve">Tamburinus, Thoma. Explicato decalogi. Venetiis, 1687. </t>
  </si>
  <si>
    <t>Marchantius, Jacobus. Hertus pastorum … . Venetiis, 1667.</t>
  </si>
  <si>
    <t>12.</t>
  </si>
  <si>
    <t xml:space="preserve">Werböcz, Stephanus de. Corpus juris Hungarici. Tyrnaviae, 1696. </t>
  </si>
  <si>
    <t xml:space="preserve">Corius, Haymo. Pharao flagellatus … . T. II. Medioalni, 1660. </t>
  </si>
  <si>
    <t>14.</t>
  </si>
  <si>
    <t>Corius, Haymo. Pharao flagellatus … . T. II. Mediolani, 1664.</t>
  </si>
  <si>
    <t>Corius, Haymo. Concordantiarum moralium in Sacr. Scriptorum. T. III. Mediolani, 1657.</t>
  </si>
  <si>
    <t>Krämer, Mathia. Das neue Dictionarium oder Wort= Buch. Nürnberg, 1678.</t>
  </si>
  <si>
    <t>Concilium. Sacrosancti Concilii Tridentini Canones et Decreta. Bassani, /s.a./</t>
  </si>
  <si>
    <t>Lescha, Stephanus. Elenchus vocabularum Europaeorum … . Budae, 1825.</t>
  </si>
  <si>
    <t>19.</t>
  </si>
  <si>
    <t xml:space="preserve">Paoletti, Augustinus. Dominicale … /et/ Sanctuarium. Coloniae Agrippinae, 1700. </t>
  </si>
  <si>
    <t>20.</t>
  </si>
  <si>
    <t xml:space="preserve">Graff, Joannes Andreas. Ballearn in Engelland mit vier und dreysing Balleotten. Grätz, 1695. </t>
  </si>
  <si>
    <t>21.</t>
  </si>
  <si>
    <t>Barradius, Sebastianus. Commentariorum in evangelicam historicam. T.2. Venetiis, 1606.</t>
  </si>
  <si>
    <t>22.</t>
  </si>
  <si>
    <t xml:space="preserve">Pererius, Benedictus. Centum octoginta tres Disputationes … super libro Apocal. Venetiis, 1607. </t>
  </si>
  <si>
    <t>23.</t>
  </si>
  <si>
    <t xml:space="preserve">Colombe, Raffaello. Delle Prediche sopra tutti gli Evangeli dell' anno. In Firenze, 1613. </t>
  </si>
  <si>
    <t>24.</t>
  </si>
  <si>
    <t>Cetto, Ignatius Franciscus X. S. Ladislao I. sacra. S.a.</t>
  </si>
  <si>
    <t>Keul, Mathia. Vox clamantis … Conciones. Coloniae, 1686.</t>
  </si>
  <si>
    <t>Vigliega, Alfonso. Il pin'perfetto Leggendario … . In Venetia, 1676.</t>
  </si>
  <si>
    <t>Statuta, ordinationes et decreta provincialia … . Viennae Austriae, 1648.</t>
  </si>
  <si>
    <t>Koch, Ezechial. Theatrum victoriosum. Augspurg und Dillingen, 1700.</t>
  </si>
  <si>
    <t>Delaminetz, Raphael. Paradisus concionatorum. Bambergae, 1683.</t>
  </si>
  <si>
    <t xml:space="preserve">Illyes, Andreas Josephus. Verbum abbr. Id est: Liber concionum. Viannae Austriae, 1693. </t>
  </si>
  <si>
    <t>Mansi, Josephus. Aerarium Evangelicum. Coloniae Agrippinae, 1668.</t>
  </si>
  <si>
    <t>Melfi, Sanctorus de. Molares Commentari. Venetiis, 1664.</t>
  </si>
  <si>
    <t>Barsotti, Fedala. Discorsi predicabili. In Bologna, 1673.</t>
  </si>
  <si>
    <t>Mansi, Josephus. Aerarium Evangelicum. Tom II. Coloniae Agrippinae, 1668.</t>
  </si>
  <si>
    <t>Jamaigne, Johann Ernest von. Sermone … . S.l.</t>
  </si>
  <si>
    <t>Vivien, Michael. Tertulianus praedicans. T.VI. Coloniae Agrippinae, 1681.</t>
  </si>
  <si>
    <t>37.</t>
  </si>
  <si>
    <t>Vivien, Michael. Tertulianus praedicans. T.IV. Coloniae Agrippinae, 1681.</t>
  </si>
  <si>
    <t>Vivien, Michael. Tertulianus praedicans. T.II. Coloniae Agrippinae, 1681.</t>
  </si>
  <si>
    <t>Vivien, Michael. Tertulianus praedicans. T.III. Coloniae Agrippinae, 1681.</t>
  </si>
  <si>
    <t>Vega, Didacus de la. Conciones Quadragesimales vespertinae. Venetiis, 1604.</t>
  </si>
  <si>
    <t>Catechismus ex Decreto Sacrosancti Concilii Tridentini … . bassani, 1700.</t>
  </si>
  <si>
    <t>Sargar, Elisaeus. Consernatiae theologico-morales … . Compidonae, 1697.</t>
  </si>
  <si>
    <t>Archdekin, Richardus. Theologia quadripartita. Pragae, 1678.</t>
  </si>
  <si>
    <t>44.</t>
  </si>
  <si>
    <t xml:space="preserve">Barberini, Cardinal. Poemata. Venetiis, 1628. </t>
  </si>
  <si>
    <t>Hieronymus, Stridonensis. Epistolae selectae. Coloniae, 1625..</t>
  </si>
  <si>
    <t>Pinelli, Luca. Gersone della perfettione religiosa. In Venetia, 1604.</t>
  </si>
  <si>
    <t>suho čišćenje</t>
  </si>
  <si>
    <t>Perez, Antonius. Institutiones imperiales. Coloniae Agrippiane, 1684.</t>
  </si>
  <si>
    <t>33.</t>
  </si>
  <si>
    <t>48.</t>
  </si>
  <si>
    <t>Benincasa, Rutilius. Almanacco perpetuo. In Napoli, 1651.</t>
  </si>
  <si>
    <t>Becan, Martinus. Manuale controversiarum huius temporis. Ratisbonae, 1623.</t>
  </si>
  <si>
    <t>Langius, Josephus. Anthologia sive Florilegium. Argentorati, 1662.</t>
  </si>
  <si>
    <t>Lohner, Tobias. Instructio practica quinta de confessionibus. Dilingae, 1679.</t>
  </si>
  <si>
    <t>51.</t>
  </si>
  <si>
    <t>Barclaius, Ioannes. Parenesis … . S.a.</t>
  </si>
  <si>
    <t>Cornelio, Pietro. Poliuto tragedia Cristiana … . In Bologna, s.a.</t>
  </si>
  <si>
    <t>Corvinus, Arnoldus. Juscanonicum. Amstelodami, 1672.</t>
  </si>
  <si>
    <t>Lojola, Ignacije. Exercitiones Spiritualis. Coloniae, 1674.</t>
  </si>
  <si>
    <t xml:space="preserve">Tragedia. A Gran danno, gran rimedio. In Torino, 1661. </t>
  </si>
  <si>
    <t>57.</t>
  </si>
  <si>
    <t xml:space="preserve">Capellis, Francisco Maria de. Circulus aureus … . Venetiis, 1650. </t>
  </si>
  <si>
    <t>Unterredungen. Monatliche Unterredungen. S.l. 1691.</t>
  </si>
  <si>
    <t>59.</t>
  </si>
  <si>
    <t>Busenbaum, Hermann. Medulla theologie moralis. Venetiis, 1661.</t>
  </si>
  <si>
    <t>40.</t>
  </si>
  <si>
    <t xml:space="preserve">Corvinus, Arnold. Digestorum … . P.I.L.I. Amsterdami, 1642. </t>
  </si>
  <si>
    <t>Arnu, Nicolaus. Dilucidum philosophiae syntagma … . T. 2. Patavii, 1685.</t>
  </si>
  <si>
    <t>Capellis, Franciscus de. Circulus aureus … . Venetiis, /1650/.</t>
  </si>
  <si>
    <t>Rufus, Q. Curtius. De rebus gestis Alexandri Magni historia. Bassani, 1738.</t>
  </si>
  <si>
    <t>64.</t>
  </si>
  <si>
    <t>Flemingus, Paulus. Epigramata Latina. Hamburgi, 1649.</t>
  </si>
  <si>
    <t>Epitome vitae et miraculorum divi Antonii … . Viennae, 1660.</t>
  </si>
  <si>
    <t>Vernulaeus, Nicolaus. Rhetorum Collegii Porcensis … Orationes … . Coloniae, 1649.</t>
  </si>
  <si>
    <t>Sannig, Bernardus. Rituale Franciscanum. Neo-Pragae, 1685.</t>
  </si>
  <si>
    <t>Korn, Henricus. Eloquentia sacra. Pragae, 1672.</t>
  </si>
  <si>
    <t>Practica criminali … Ad sancta ministrandam institiam … . Romae, 1639.</t>
  </si>
  <si>
    <t>Becanus, Martinus. Manuale controversiarum huius temporis. Coloniae Agrippinae, 1660.</t>
  </si>
  <si>
    <t>Cornelio, Tomaso. Il Timocrate. Opera tragicomica. In Bologna, /1691/.</t>
  </si>
  <si>
    <t>Historia delli due ultimi Gran visori … . In Bologna, 1684.</t>
  </si>
  <si>
    <t>Giblet, Henrico. Lettere del s. Gio. Francesco Loredano. In Venetia, 1665.</t>
  </si>
  <si>
    <t>Nehring, Joh. Christoph. Mnauale Juridico-politicum. Gotha, 1686.</t>
  </si>
  <si>
    <t>Fineti, Bernardo. Riflessi di Spirito … . P. II. In Venetia, 1691.</t>
  </si>
  <si>
    <t>Concilium. Sacrosanctum Concilium Tridentinum. Coloniae Agrippinae, 1672.</t>
  </si>
  <si>
    <t>77.</t>
  </si>
  <si>
    <t>Nepos, Cornelius. Imperatores. Lipsiae, 1657.</t>
  </si>
  <si>
    <t>Toletus, Franciscus. Instructio sacerdotum et poenitentium. Venetiis, 1660.</t>
  </si>
  <si>
    <t>49.</t>
  </si>
  <si>
    <t xml:space="preserve">Füesslin, Casimirus. Theatrum gloriae sanctorum. Bambergae, 1695. </t>
  </si>
  <si>
    <t>Rabesano, Livio. Cursus philosophicus … . P. 3. Venetiis, 1665.</t>
  </si>
  <si>
    <t>81.</t>
  </si>
  <si>
    <t>Calamato, Alessandro. Santuario. In Venetia, 1658.</t>
  </si>
  <si>
    <t xml:space="preserve">Marchese, Pietro. Panegirici sacri. P.1. et 2. In Venetia, 1663. </t>
  </si>
  <si>
    <t>Victorello, Andreo. Instructio sacerdotum … . Venetiis, 1656.</t>
  </si>
  <si>
    <t xml:space="preserve">Fabro, Matthias. Conciorum opus tripartitum. Coloniae Agrippinae, 1646.  </t>
  </si>
  <si>
    <t xml:space="preserve">Sesti, Lodovico. Panegirici sacri. In Venetia, 1679. </t>
  </si>
  <si>
    <t xml:space="preserve">Momigno, Evangelista da. Direttorio de superiori regolari et ecclesiastici. In Venetia, 1695. </t>
  </si>
  <si>
    <t xml:space="preserve">Drexelius, Hieremias. /Rosen/.  T.3. und 4. 1662. </t>
  </si>
  <si>
    <t xml:space="preserve">Platina, Battista. Historia delle vite. In Venetia, 1622. </t>
  </si>
  <si>
    <t>Scherer, Georgius. Opera. München, 1614.</t>
  </si>
  <si>
    <t xml:space="preserve">Matthioli, Pietro Andrea. I discorsi. In Venetia, 1645. </t>
  </si>
  <si>
    <t xml:space="preserve">Forma processus judicii criminalis. Tyrnaviae, 1697. </t>
  </si>
  <si>
    <t xml:space="preserve">Martyrologium Romanum. Venetiis, 1690. </t>
  </si>
  <si>
    <t xml:space="preserve"> Sannig, Bernardus. Sekola canonica seu Universum jus Canonicum. Neo-Pragae, 1686.</t>
  </si>
  <si>
    <t>Hermann, Amandus. Tractatus theologici in Quartum Sententiarum librum … . Coloniae, 1690.</t>
  </si>
  <si>
    <t xml:space="preserve">Hermann, Amandus. Tractatus theologici in Tertium Sententiarum librum … . Coloniae, 1693.  </t>
  </si>
  <si>
    <t>Suarez, Franciscus. Partis secundae Summae Theologiae. Lugduni, 1635.</t>
  </si>
  <si>
    <t>Martialis, m. V. Epigramata. Bassani, s.a.</t>
  </si>
  <si>
    <t xml:space="preserve">Bonaventura, S. Opuscula. S.l. et a. </t>
  </si>
  <si>
    <t>Aesopus Fabulae. Venetiis et Bassani, s.a.</t>
  </si>
  <si>
    <t>100.</t>
  </si>
  <si>
    <t>Maro, Publius Vergilius. Bucolica. S.l. et a.</t>
  </si>
  <si>
    <t>manji popravak uveza</t>
  </si>
  <si>
    <t>101.</t>
  </si>
  <si>
    <t xml:space="preserve">Flaccus, Quintus Horatius. Opera … . T.2. S.l. et a. </t>
  </si>
  <si>
    <t>102.</t>
  </si>
  <si>
    <t>Daverna, Josephus. Symphonia sacrae letionis. Mediolani, 1684.</t>
  </si>
  <si>
    <t xml:space="preserve">Amicus. Ad amicum lectorem De sanctis praedie. S.l. et a.  </t>
  </si>
  <si>
    <t>Metaphysica applicata. S.l. et a.</t>
  </si>
  <si>
    <t xml:space="preserve">Sonetti. S.l. et a. </t>
  </si>
  <si>
    <t>UKUPNO KNJIGE 17. STOLJEĆA</t>
  </si>
  <si>
    <t>Iznos (HRK)</t>
  </si>
  <si>
    <t>65.</t>
  </si>
  <si>
    <t>8.</t>
  </si>
  <si>
    <t>9.</t>
  </si>
  <si>
    <t>10.</t>
  </si>
  <si>
    <t>11.</t>
  </si>
  <si>
    <t>13.</t>
  </si>
  <si>
    <t>15.</t>
  </si>
  <si>
    <t>II. KNJIGE 18. STOLJEĆA</t>
  </si>
  <si>
    <t xml:space="preserve">Capistrano, Joannis S. Ramus veridantis olivae … . Budae, 1764. (sign. RII-4º)  </t>
  </si>
  <si>
    <t>Cacics, Andrea. Descriptio … Regum, Banorum … . Budae, 1764. (sign. RII-8º)      - 1. primjerak</t>
  </si>
  <si>
    <t>Cacics, Andrea. Descriptio … Regum, Banorum … . Budae, 1764. (sign. RII-8º)      - 2. primjerak</t>
  </si>
  <si>
    <t xml:space="preserve">Constitutiones et decreta apostolica … . Budae, 1734. (sign. RII-8º) </t>
  </si>
  <si>
    <t xml:space="preserve">Kadcich, Antonio. Theologia moralis. Bononiae, 1729. (sign. RII-v8º) </t>
  </si>
  <si>
    <t xml:space="preserve">Paulovich, Ivan Jozip. Decem poenitentiales sermones.  Jakin, 1785. </t>
  </si>
  <si>
    <t>Philosophia. (sign. RII-m8º)</t>
  </si>
  <si>
    <t>Papusljch, fra Antun. Duxna slava sinovskoga bogoljubstva. Budim, 1751.        (sign. RII-8º) - 1. primjerak</t>
  </si>
  <si>
    <t>Papusljch, fra Antun. Duxna slava sinovskoga bogoljubstva. Budim, 1751.        (sign. RII-8º) - 2. primjerak</t>
  </si>
  <si>
    <t>Papusljch, fra Antun. Duxna slava sinovskoga bogoljubstva. Budim, 1751.        (sign. RII-8º) - 3. primjerak</t>
  </si>
  <si>
    <t>16.</t>
  </si>
  <si>
    <t>17.</t>
  </si>
  <si>
    <t>18.</t>
  </si>
  <si>
    <t xml:space="preserve">Mitterpacher, Ludovico. Elementa rei rusticae. Budae, 1779. (sign. RII-8º)  </t>
  </si>
  <si>
    <t>Horvath, Joan. Bapt. Physica particularis ... . 1777. (sign. RII-8º)</t>
  </si>
  <si>
    <t>Horvath, Joan. Bapt. Physica generalis ... . 1776. (sign. RII-8º)</t>
  </si>
  <si>
    <t>uvez u restaurirane izvorne korice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</si>
  <si>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</si>
  <si>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</si>
  <si>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</si>
  <si>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</si>
  <si>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</si>
  <si>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</si>
  <si>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</si>
  <si>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</si>
  <si>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</si>
  <si>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</si>
  <si>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</si>
  <si>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38.</t>
  </si>
  <si>
    <t>39.</t>
  </si>
  <si>
    <t>41.</t>
  </si>
  <si>
    <t>42.</t>
  </si>
  <si>
    <t>43.</t>
  </si>
  <si>
    <t>45.</t>
  </si>
  <si>
    <t>46.</t>
  </si>
  <si>
    <t>47.</t>
  </si>
  <si>
    <t>50.</t>
  </si>
  <si>
    <t>52.</t>
  </si>
  <si>
    <t>53.</t>
  </si>
  <si>
    <t>54.</t>
  </si>
  <si>
    <t>55.</t>
  </si>
  <si>
    <t>56.</t>
  </si>
  <si>
    <t>58.</t>
  </si>
  <si>
    <t>60.</t>
  </si>
  <si>
    <t>61.</t>
  </si>
  <si>
    <t>62.</t>
  </si>
  <si>
    <t>63.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</si>
  <si>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</si>
  <si>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</si>
  <si>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</si>
  <si>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</si>
  <si>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</si>
  <si>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</si>
  <si>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</si>
  <si>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</si>
  <si>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</si>
  <si>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</si>
  <si>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</si>
  <si>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78.</t>
  </si>
  <si>
    <t>79.</t>
  </si>
  <si>
    <t>80.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</si>
  <si>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</si>
  <si>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</si>
  <si>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</si>
  <si>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</si>
  <si>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</si>
  <si>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</si>
  <si>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</si>
  <si>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</si>
  <si>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</si>
  <si>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</si>
  <si>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</si>
  <si>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</si>
  <si>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</si>
  <si>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</si>
  <si>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</si>
  <si>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</si>
  <si>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</si>
  <si>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</si>
  <si>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103.</t>
  </si>
  <si>
    <t>104.</t>
  </si>
  <si>
    <t>105.</t>
  </si>
  <si>
    <t>106.</t>
  </si>
  <si>
    <t>107.</t>
  </si>
  <si>
    <t>Lastrić, Filip. Nedeljnik dvostruk. Venetiis, 1766.
- tri primjerka (označeni s "a" – "c"); u privezu primjerka ad c: Svetgnjak. U
Mletczij, 1766.</t>
  </si>
  <si>
    <t xml:space="preserve">Gjorgi, Ignazio. Saltjer slovinki … . Venetiis, 1729. (sign. RII-v8º-) </t>
  </si>
  <si>
    <t>Samuelis, Raby. Tractatus inicans errorem Judaeorum ... . Budae, 1753.
(sign. RII-m8º)
- četiri primjerka (označeni s "a" – "d"); primjerak b: u privezu jedna
knjižica Josephga Jankovicha</t>
  </si>
  <si>
    <t>uvez papir</t>
  </si>
  <si>
    <t>uvez koža</t>
  </si>
  <si>
    <t>Pavić, Mirko. Rucsna knjixica za utjeloviti u Zakon katolicanski obrachenike. U
Pessti, 1769. (sign. RII-m8o) – tri primjerka (označeni s "a" – "c")</t>
  </si>
  <si>
    <t>Elementa linguae latinae. Tyrnaviae, 1787. (sign. R II-m8o)</t>
  </si>
  <si>
    <t>Zubanovich, Adriano. Conclusiones logicae. Essekini, 1778. (sign.R II-m8o)
- dva primjerka (označeni s "a" – "b")</t>
  </si>
  <si>
    <t>Velikanovich, Joannis. Enchiridion franciscanum. Pestini, 1771. (sign.R II-m8o)
- dva primjerka (označeni s "a" – "b")</t>
  </si>
  <si>
    <t>Francolinus, Balthassare. Tirocimium theologicum. Tyrnaviae, 1764. (sign. RII-m8o)</t>
  </si>
  <si>
    <t>Zebich, Benedicto. Theses ex proemio logices. Budim, 1753. (sign. RII-m8o)</t>
  </si>
  <si>
    <t>Pelago, Ludovici A. Casuum … expositio … . Budim, 1778. (sign. RII-m8o)</t>
  </si>
  <si>
    <t>Lipovchevich, Petrus. Propositiones ex universa philosophia. Essekini, 1776.
(sign.R II-m8o) – tri primjerka knjige (označeni s "a" – "c")</t>
  </si>
  <si>
    <t>Mazarovich, Cristoforo. Valor trionfante. Venezia, 1718. (sign. RII-m8o)</t>
  </si>
  <si>
    <t>Pejachevich, F. X. Contraversae ecclesiae orientalis et occidentalis. Gracii, 1752.
(sign. RII-m8o)</t>
  </si>
  <si>
    <t>Bachich, Antun. Istina katolicsanska. Budim, 1732. (sign.R II-8o)
- pet primjeraka (označeni s "a" – "e")</t>
  </si>
  <si>
    <t>uvez u kožu šivanjem slogova</t>
  </si>
  <si>
    <t>Leakovich, Bernardin. Nauk od poglavitih stvarih kerstjansko-katolicsanskih … .
Budim, 1798. (sign. RII-8o)</t>
  </si>
  <si>
    <t>Horvath, Ioan. Bapt. Institutiones logicae … . Tyrnaviae, 1767. (sign. RII-8o)</t>
  </si>
  <si>
    <t>Ratio educationis … . Vindobonae, 1777. T. 1. (sign. RII-8o)</t>
  </si>
  <si>
    <t>Maria Theresia. Memoriae commendamus. Požun, 1741. (sign. RII-8o i RII-m8o)
- dva primjerka (označeni s "a" – "b")</t>
  </si>
  <si>
    <t>Statuta provincialia. Graecii, 1752. (sign. RII-8o)</t>
  </si>
  <si>
    <t>Schola castitatis. Tyrnaviae, 1738. (sign. RII-16o)</t>
  </si>
  <si>
    <t>Anleitung für lateinischen Sprache … . Dio 2. Ofen, 1789. (sign. RII-m8o)</t>
  </si>
  <si>
    <t>Zubanovich, Adriano. Conclusiones ex universa philosophia … . Essekini, 1779.
(sign. RII-m8o)</t>
  </si>
  <si>
    <t>Simunics, Joan Bapt. Brevis notitia schismatis Graeci … . Zagrabiae, 1763.
(sign. RII-m8o)</t>
  </si>
  <si>
    <t>Campion, Hyacinthus. Animadversiones physico-historico-morales … . Budae, 1761.
(sign. RII-m8o) – četiri primjerka (označeni s "a" – "d")</t>
  </si>
  <si>
    <t>uvez novi u polupergamenu</t>
  </si>
  <si>
    <t>preuvez u kožu po uzoru na izvorni</t>
  </si>
  <si>
    <t>popravak korica bez razvezivanja</t>
  </si>
  <si>
    <t>Perghold, Paulus Lucas. Polygamiae … . Budae, 1771. (sign. RII-8o)</t>
  </si>
  <si>
    <t>Horvath, Joan. Bapt. Institutiones logicae … Editio sexta. Tyrnaviae, 1776.
(sign. RII-8o) – gledaj ad 47!</t>
  </si>
  <si>
    <t>Horvath, Michaelis. Chrestomantia pastoralis. P. 1. i 2. Pestini, 1782-1783.
(sign. RII-8o)</t>
  </si>
  <si>
    <t>Slade, Sebastian. De illyricae linguae … . Venetiis, 1754.</t>
  </si>
  <si>
    <t>Janković, Josip. Compendium … . Venetiis, 1751. (sign. RII-m8o)
- dva primjerka (označeni s "a" – "b")</t>
  </si>
  <si>
    <t>Csilich, Luca. Directa ad coelum via … . Essekini, 1755. (sign. RII-m8o)</t>
  </si>
  <si>
    <t>Bakranin, Luka. Assertiones … . Zagreb, 1725. (sign. RII-16o)</t>
  </si>
  <si>
    <t>Fuček, Stjepan. Historija s kratkom … razgovoru … . Zagreb, 1735. (sign. RII-16o)</t>
  </si>
  <si>
    <t>Inocent XI, papa. Confirmatio … . Osijek, 1771. (sign. RII-16o)</t>
  </si>
  <si>
    <t>Szorsa, Mihovil. Officium Rakoczianum … . Budae, 1794. (sign. RII-16o)</t>
  </si>
  <si>
    <t>Pavich, Emerici. Prodromus asceticus … . Budae, 1767. (sign. RII-16o)</t>
  </si>
  <si>
    <t>Horvath, Michaele. Theologiae pastoralis. P. 1. Vindobonae, 1780.
(sign. RII-8o P. 1.)</t>
  </si>
  <si>
    <t>Katihizis mali. Vienae (?), 1774. (sign. RIII-m8o)</t>
  </si>
  <si>
    <t>Lastrić, Filip. Od uzame O.F. Filipa iz Occhievjae … . Mleczi, 1765. (sign. RII-m8o)</t>
  </si>
  <si>
    <t>Berke, Petar. Kinch oszebuini … . Zagreb, 1765. (sign. RII-m8o)</t>
  </si>
  <si>
    <t>2.</t>
  </si>
  <si>
    <t>4.</t>
  </si>
  <si>
    <t>5.</t>
  </si>
  <si>
    <t>Clescovich, Griostom. Novena na slavu prisvetoga sarza Jesusova … . Ragusa, 1787.
(sign. RII-16o)</t>
  </si>
  <si>
    <t>Matkovich, Ioannes. Dissertatio philosophico-iuridica … . Budae, 1790.
(sign. RII-m8o)</t>
  </si>
  <si>
    <t>Horvath, Joanne Bapt. Declaratio infirmitatis fundamentorum … . Budae, 1797.
(sign. RII-8o)</t>
  </si>
  <si>
    <t xml:space="preserve">Pereczky, Antonio. Cum propositiones ex metaphysica … . Essekini, 1776.
(sign. RII-m8o) </t>
  </si>
  <si>
    <t>Velikanovich, Joannis. Regula et testamentum … . Osijek, 1773. (sign. RII-m8o)</t>
  </si>
  <si>
    <t>Holland, Janush Juraj. Raztolnachenye evangeliumov nedelyneh … . Vu Zagrebu,
1796. (sign. RII-m8o)</t>
  </si>
  <si>
    <t>Lohr, Adriano. Cum dogmata de Deo … . Essekini, 1777. (sign. RII-m8o)</t>
  </si>
  <si>
    <t>Zsivics, Matthiae. De dogmatis orthodoxae religionis. L. 8.-10. Pestini, 1793.-1794.
(sign. RII-8o)</t>
  </si>
  <si>
    <t>Institutiones arithmeticae … . Budae, 1778. (sign. RII-8o)</t>
  </si>
  <si>
    <t>Flores biblici … . Tyrnaviae, 1768. (sign. RII-8o)</t>
  </si>
  <si>
    <t>Pelago, Ludovici a. Cassum … expositio … . Budae, 1778. (sign. RII-m8o)</t>
  </si>
  <si>
    <t>Jambrešić, Andrija. Lexicon … . Zagrabiae, 1742. (sign. RII-v8o)</t>
  </si>
  <si>
    <t>Turkovics, Antun Josip. Xivot svetoga Eustachie … . Osik, 1795. (sign. RII-m8o)</t>
  </si>
  <si>
    <t>Szveti evangeliumi … . Zagreb, 1778. (sign. RII-m8o)</t>
  </si>
  <si>
    <t>Bonaventurae Sancti. Speculum disciplinae … . Labaci, 1718. (sign. RIII-16o)</t>
  </si>
  <si>
    <t>Kellerrer, Christophori. Dogmata e theologia. Essekini, 1783. (sign. RII-8o)</t>
  </si>
  <si>
    <t>Laminecio, Simon. Pro Graeci ritus … . Viennae, 1781. (sign. RII-8o)</t>
  </si>
  <si>
    <t>Lipsius, Justus. Epistolis et libris … . Zagrabiae, 1756. (sign. RII-16o)</t>
  </si>
  <si>
    <t>Berke, Petar. Kinch oszebuini … . Graecii, 1775. (sign. RII-m8o)</t>
  </si>
  <si>
    <t>Pavić, Mirko. Ogledalo katoličansko. 18. st. (sign. RII-m8o)</t>
  </si>
  <si>
    <t>Paulus, Ivan Wenceslav. Razloxenje sverhu plodenja … . U Becsu, 1772.
(sign. RII-m8)</t>
  </si>
  <si>
    <t>Sstiocse Lyubeznivi … . Budim, 1780.</t>
  </si>
  <si>
    <t>Gučetić, Vicko. Riec boscia … . U Mleziema, 1743. (sign. RII-8o)</t>
  </si>
  <si>
    <t>Piukovics, Nicoalus. Diatribe de legum ... . Budae, 1763. (sign. RII-8o)</t>
  </si>
  <si>
    <t>Marija od Agride. Xivot Majke Boxije … . U Pecsuu, 1773. (sign. RII-8o)</t>
  </si>
  <si>
    <t>Vieira, Anton. Pet kamenov preche Davidove … . Zagreb, 1764. (sign. RII-8o)</t>
  </si>
  <si>
    <t>Lipovcsich, Hieronymus. Ordo confusus … . Budae, 1753. (sign. RII-m8o)</t>
  </si>
  <si>
    <t>Terzich, Luca. Pokryplienye umiruchi. U Mlecci, 1705. (sign. RII-m8o)</t>
  </si>
  <si>
    <t>Fabsich, Cherubini. Enchiridion sive manuale … . Zagrabiae, 1768. (sign. RII-m8o)</t>
  </si>
  <si>
    <t>Rituale Romano – colocense … . Budae, 1798. (sign. RII-8o)</t>
  </si>
  <si>
    <t>Gregorii pape I. Liber regulae pastoralis. Strigonii, 1764. (sign. TII-8o)</t>
  </si>
  <si>
    <t>Berletius, Marino. Vita et res praeclare gestae … . Zagrabiae, 1743. (sign. RII-8o)</t>
  </si>
  <si>
    <t>Lucii, Ioannis. De Regno Dalmatiae et Croatiae. Libri Sex. Vindobonae, 1758.
(sign. RII-2º)</t>
  </si>
  <si>
    <t>Fresne, Carolus du. Illyricum … . Posonii, 1746. (sign. R.II-4º)
- dva primjerka (označeni s "a" – "b")</t>
  </si>
  <si>
    <t>novi kožni uvez</t>
  </si>
  <si>
    <t>novi polukožni uvez</t>
  </si>
  <si>
    <t>Lastrić, Filip. Svetgnjak. U Mletczii, 1766. (sign. RII-v8º)</t>
  </si>
  <si>
    <t>Della Bella, Ardelio. Dizionario Italiano, Latino, Illirico … . Venezi, 1728
(sign. RII-v8º)</t>
  </si>
  <si>
    <t>Dobretich, Marcus. Kratko skupgliegne … Sakramentah … . Anconae, 1782.
(sign. RII-4º)</t>
  </si>
  <si>
    <t>Petrovich, Josepho. Assertiones ex universa philosophia … . Zagrabiae, 1784.
- u privezu: Elementa Hydrotechniae</t>
  </si>
  <si>
    <t>Systema praxis criminalis … . Budae, 1746. (sign. R.II-m8º)</t>
  </si>
  <si>
    <t>III. KNJIGE 19. STOLJEĆA</t>
  </si>
  <si>
    <t>Psalterium Romanum …, Venetiis, 1727. /red.br. 1 Reversa od 1. travnja 2006./</t>
  </si>
  <si>
    <t>uvez u restaurirane drvene - kožne izvorne korice</t>
  </si>
  <si>
    <t>Psalterium corale…, 18. st. /red.br. 2 Reversa od 1. travnja 2006./</t>
  </si>
  <si>
    <t>UKUPNO KNJIGE 18. STOLJEĆA</t>
  </si>
  <si>
    <t>Stulli, Joakim Dubrocsanin. Rjecsosloxje. Dubrovnik, 1806. (sign. RII-4º)</t>
  </si>
  <si>
    <t>Selecta Latini sermonis. Budae, 1835. (sign. RII-8º)</t>
  </si>
  <si>
    <t>Elementa matheseos purae. Pars. I. i II. Budae, 1828. (sign. RII-8º)
- tri primjerka (označeni s "a" – "c")</t>
  </si>
  <si>
    <t>Rukovodstvo ... . Budim, 1821. (sign. RIII-8º)</t>
  </si>
  <si>
    <t>Hegedus, Jozip. Nediljno-svecsane pridike i evangjelice. Budim, 1840. Sv.1-2 i Sv. 1-3</t>
  </si>
  <si>
    <t>Arithmeticae. Pars I.-III. Budae, 1824. (sign. RII-m8º)</t>
  </si>
  <si>
    <t>Haulik de Varallya, Georgii. Encyclicae literae et dictiones sacrae. Tom I i II. Beč,
1850. (sign. RII-8º P.1.-P.2.) - po dva primjerka svakoga toma (označeno s "a1" – "a2"
i "b1" – "b2") /ukupno 4 knjige/</t>
  </si>
  <si>
    <t>Farkaš Vukotinović, Ludovicus. Legalis correlatio. Zagreb, 1845. (sign. RII-8º)</t>
  </si>
  <si>
    <t>Sveto pismo starog zakona. Sv. 1.,2. i 4. Budim, Mađarska 1831. (sign. RII-8º)</t>
  </si>
  <si>
    <t>Opisanje xivota Svete Genoveve. Budim, 1821. (sign. RII-m8º)</t>
  </si>
  <si>
    <t>Jaich, Marian. Rucsna knjixica za narediti i na sritno priminutje sa svetima - Sv.1 (1 primjerak) i Sv.1-2 (3 primjerka)
sakramentih dostojno pripraviti bolesnike. Budim, 1837. (sign. RII-m8º)</t>
  </si>
  <si>
    <t>manji restauratorski zahvati na uvezu bez razvezivanja</t>
  </si>
  <si>
    <t>Mali katekismus. Budim, 1815. (sign. RII-8º)</t>
  </si>
  <si>
    <t>Confirmationalia … Diplomata ... . Budae, 1824. (sign. RII-4º)</t>
  </si>
  <si>
    <t>Schoenvvisner, Stephano. Compendium antiquitatum romanorum. Budae, 1815.
(sign. RII-m8o)</t>
  </si>
  <si>
    <t>Kratki nauk od zakona … . U Budimu, 1846. (sign. RII-m8o)</t>
  </si>
  <si>
    <t>Institutiones aritmeticae. Budim, 1840. (sign.R II-m8o)</t>
  </si>
  <si>
    <t>Leakovich, Bernardin. Sacra peregrinatio per sanctam crucis viam ad montem
Calvariae. Budae, 1804. (sign. RII-m8o) – dva primjerka (označeno s "a" – "b")</t>
  </si>
  <si>
    <t>Boggoslavneh pismiceh. U Kalacsi, 1806. (sign. RII-m8o)</t>
  </si>
  <si>
    <t>Čevapović, Grgur. Statuta municipalia. Budim, 1829. (sign. RII-4o)
- tri primjerka (označeno s "a" – "c")</t>
  </si>
  <si>
    <t>Boić, Lazar. Pamjatnik mužem. 1815. (sign. RIII-8o)</t>
  </si>
  <si>
    <t>Partaš, Josip. Pravopis jezika ilirskoga. Zagreb, 1850. (sign. RII-m8o)</t>
  </si>
  <si>
    <t>Nagy, Rochus. Onomasticon. Eszekini, 1841. (sign. RII-8o)</t>
  </si>
  <si>
    <t>Mitterpacher, Ludovico. Prima lineae historiae naturalis. Budae, 1834. (sign. RII-8o)
- dva primjerka (označeno s "a" – "b")</t>
  </si>
  <si>
    <t>preuvez</t>
  </si>
  <si>
    <t>Institutiones oratoriae in usum gymnasiorum Regni Hungariae. Budae, 1837.
(sign. RII-m8o)</t>
  </si>
  <si>
    <t>Elementa matheseos purae. P. 1 i 2. Budae, 1828-1829. (sign. RII-8o)
- tri primjerka (označeno s "a" – "c")</t>
  </si>
  <si>
    <t>Epistole i evangjelja priko sviu godishnji nediljah i svetkovinah. Budim, 1808.
(sign. RII-m8o)</t>
  </si>
  <si>
    <t>Institutiones poeticae. Budae, 1838. (sign. RII-8o)</t>
  </si>
  <si>
    <t>Molnar, Antun. Carmen … . Zagrabiae, 1842. (sign. RII-8o)</t>
  </si>
  <si>
    <t>Stulli, Joachimi. Lexicon latino-italico-illyricum. Buade, 1801.
(sign. RII-4o T. 1.)</t>
  </si>
  <si>
    <t>Slomshek, Anton. Hrana evangelskih naukov … . V Zelovzi, 1845. dio 2. i 3.
(sign. RIII-8o)</t>
  </si>
  <si>
    <t>Nieremberg, Ivan Euzebije. Vaga vrimena i vikovicsnoti. Osik, 1808.
- dva primjerka (označeno s "a" – "b")</t>
  </si>
  <si>
    <t>Mozin. Nova ricsoslovica … . Tarst, 1812. (sign. RII-8o)</t>
  </si>
  <si>
    <t>Biblija. Sveto pismo starog zakona. Sv. 1.-4. Budim, 1831. (sign. RII-8o) - Sv.1 (2 primjerka)</t>
  </si>
  <si>
    <t>Biblija. Sveto pismo starog zakona. Sv. 1.-4. Budim, 1831. (sign. RII-8o) - Sv.2</t>
  </si>
  <si>
    <t>Biblija. Sveto pismo starog zakona. Sv. 1.-4. Budim, 1831. (sign. RII-8o) - Sv.3</t>
  </si>
  <si>
    <t>Biblija. Sveto pismo starog zakona. Sv. 1.-4. Budim, 1831. (sign. RII-8o) - Sv.4</t>
  </si>
  <si>
    <t>Biblija. Sveto pismo novog zakona. Sv. 2. Budim, 1831. (sign. RII-8o)</t>
  </si>
  <si>
    <t>Anleitung zum Rechnen … . Ofen, 1820. (sign. RII-8o)</t>
  </si>
  <si>
    <t>Nauk od oproshtenja … . Ossik, 1826. (sign. BII-m8o)</t>
  </si>
  <si>
    <t>Haulik, Juraj. Encyclicae literae … . T. 1. i 2. Beč, 1850. (sign. RII-8o P. 1. i 2.)</t>
  </si>
  <si>
    <t>Institutiones arithmeticae. P. 1-3. Budae, 1822-1824. (sign. RII-m8o)</t>
  </si>
  <si>
    <t>Tauler, Ivan. Ugledalo ljubavi … . Novi sad, 1836. (sign. RII-8o)
dva primjerka (označeno s "a" – "b")</t>
  </si>
  <si>
    <t>Mikoczi, Iosephi. Otiorum Croatiae. Budae, 1806. (sign. RII-8o)</t>
  </si>
  <si>
    <t>Csevapovich, Gregorii. Recensio … . Budae, 1830. (sign. RII-8o)
- četiri primjerka knjige i karta: Mappa Domiciliorum Obsv: Provinciae S. Ioannis
Capistrano, 1830. (označeno s "a", "b", " c1 " – "c2" i "d")</t>
  </si>
  <si>
    <t>preuvez u tvrde korice presvučene platnom</t>
  </si>
  <si>
    <t>preuvez u tvrde korice presvučene papirom</t>
  </si>
  <si>
    <t>Mappa Domiciliorum Obsv: Provinciae S. Ioannis Capistrano, 1830.
- karta izvađena iz knjige ad 41c2</t>
  </si>
  <si>
    <t>ravnanje karte</t>
  </si>
  <si>
    <t>paspartu</t>
  </si>
  <si>
    <t>Jaich, Marian. Vinac bogoljubnih pisamah … . Budim, 1830. (sign. RII-8o)</t>
  </si>
  <si>
    <t>Insitutiones poeticae … . P. 1.-2. Budae, 1816. (sign. BII-m8o)</t>
  </si>
  <si>
    <t>Mali katekizmus … . Budim, 1825. (sign. RII-m8o)</t>
  </si>
  <si>
    <t>Mali katekizmus … . 19. st.</t>
  </si>
  <si>
    <t>Kempis, Thomas a. Od naslidovanja Isukerstova … . Budim, 1833. (sign. RII-16o)
- dva primjerka (označeno s "a" – "b")</t>
  </si>
  <si>
    <t>Nagy, Antun. Klyucs raja … . Budim, 1818. (sign. RII-16o)</t>
  </si>
  <si>
    <t>Mihalich, Antun. Pridike i homilie za sve nedilje i svetkovine … . Sv. 2. – 4. Novi
Sad, 1829-1830. (sign. RII-m8o S. 2. i 4.)</t>
  </si>
  <si>
    <t>Grdenich, Stipan. Vrata nebeska. U Pecsuhu, 1845. (sign. RII-m8o)</t>
  </si>
  <si>
    <t>Antiphonae … . Budae, 1836. (sign. RII-m8o)</t>
  </si>
  <si>
    <t>Chompre, P. Selecta latini sermonis exemplaria … . Vol. 2. Budae, 1801.
(sign. RII-m8o)</t>
  </si>
  <si>
    <t>Frint, Jacobi. Scientia religionis … . Pars prima. Vienae, 1824. (sign. RII-m8o)</t>
  </si>
  <si>
    <t>Mulih, Juraj. Duhovne mervice … . Osik, 1802. (sign. RII-16o)</t>
  </si>
  <si>
    <t>Insitutiones poeticae … . P. 1. i 2. Budae, 1821. (sign. RII-8o)</t>
  </si>
  <si>
    <t>Goruche ljubavi molitva … k prisvetom Serdcu Isusovu. 19. st. (sign. RII-16o)</t>
  </si>
  <si>
    <t>Pavich, Karlo. Zbor pivalicah … . Novi sad, 1816. (sign. RII-16o)</t>
  </si>
  <si>
    <t>Baumgaertl, Aloysii. Propositiones ex universo … . Essekini, 1802. (sign. RII-m8o)</t>
  </si>
  <si>
    <t>Marjanović, Stepan. Vitie. Knjiga II. U Petčuhu, 1839. (sign. RII-m8o)</t>
  </si>
  <si>
    <t>Csevapovich, Gregorii. Allocutiones capitulares … . Budae, 1824. (sign. RII-v8o)</t>
  </si>
  <si>
    <t>Brezovački, Tituš. Amplissimus honoribus … Bartholomei Patachich … . Zagrabiae,
1803. (sign. RII-8o)</t>
  </si>
  <si>
    <t>Csevapovich, Gregorii. Josip, sin Jakoba Petrarke. Budim, 1820. (sign. RII-8o)</t>
  </si>
  <si>
    <t>Fejer, Georgius. Croatiae, ac Slavoniae … . Budae, 1839. (sign. RII-v8o)</t>
  </si>
  <si>
    <t>Juventus … gymanasii Posegani … . Essekini, 1847. (sign. RII-v8o)</t>
  </si>
  <si>
    <t>Palmotić, Junije. Krstovka. Budim, 1835. (sign. R II-8o)</t>
  </si>
  <si>
    <t>Obradović, Dositej. Prvenac. Karlštadt, 1830.</t>
  </si>
  <si>
    <t>Cochem, Martin von. Der grosse Myrrhengarten. Witerberg, 1899.</t>
  </si>
  <si>
    <t>Knezovics, Antun Jozip. Put nebeski. U Budimu, 1818. (sign. RII-m8o)</t>
  </si>
  <si>
    <t>Hiljić, Grgur. Epistola pastoralis. Patavii, 1800. (sign. RII-v8o)</t>
  </si>
  <si>
    <t>IV. MATIČNE KNJIGE</t>
  </si>
  <si>
    <t>UKUPNO KNJIGE 19. STOLJEĆA</t>
  </si>
  <si>
    <t>Matica rođenih 1870. - 1871. /red.br. 1 Reversa od 11. ožujka 2007./</t>
  </si>
  <si>
    <t>Matice krizmanih 1798. /red.br. 2 Reversa od 11. ožujka 2007./</t>
  </si>
  <si>
    <t>Matica umrlih 1871. /red.br. 3 Reversa od 11. ožujka 2007./</t>
  </si>
  <si>
    <t>UKUPNO MATIČNE KNJIGE</t>
  </si>
  <si>
    <t>Mjesto i datum:</t>
  </si>
  <si>
    <t>Ovjera: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</si>
</sst>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2" borderId="5" xfId="1" applyBorder="1"/>
    <xf numFmtId="0" fontId="1" fillId="0" borderId="1" xfId="0" applyFont="1" applyFill="1" applyBorder="1"/>
    <xf numFmtId="0" fontId="0" fillId="0" borderId="1" xfId="0" applyBorder="1"/>
    <xf numFmtId="0" fontId="1" fillId="6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/>
    <xf numFmtId="0" fontId="0" fillId="0" borderId="0" xfId="0" applyFont="1" applyBorder="1"/>
    <xf numFmtId="0" fontId="1" fillId="0" borderId="1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6" borderId="1" xfId="0" applyFont="1" applyFill="1" applyBorder="1" applyProtection="1">
      <protection locked="0"/>
    </xf>
    <xf numFmtId="4" fontId="0" fillId="0" borderId="0" xfId="0" applyNumberFormat="1"/>
    <xf numFmtId="4" fontId="1" fillId="0" borderId="0" xfId="0" applyNumberFormat="1" applyFont="1"/>
    <xf numFmtId="4" fontId="2" fillId="2" borderId="5" xfId="1" applyNumberFormat="1" applyBorder="1"/>
    <xf numFmtId="4" fontId="0" fillId="4" borderId="1" xfId="0" applyNumberFormat="1" applyFill="1" applyBorder="1" applyProtection="1">
      <protection locked="0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1" fillId="6" borderId="1" xfId="0" applyNumberFormat="1" applyFont="1" applyFill="1" applyBorder="1"/>
    <xf numFmtId="4" fontId="1" fillId="0" borderId="1" xfId="0" applyNumberFormat="1" applyFont="1" applyBorder="1"/>
    <xf numFmtId="4" fontId="0" fillId="5" borderId="1" xfId="0" applyNumberFormat="1" applyFill="1" applyBorder="1" applyProtection="1">
      <protection locked="0"/>
    </xf>
    <xf numFmtId="4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0" fontId="1" fillId="3" borderId="0" xfId="0" applyFont="1" applyFill="1" applyBorder="1"/>
  </cellXfs>
  <cellStyles count="2">
    <cellStyle name="Izlaz" xfId="1" builtinId="2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zoomScale="136" zoomScaleNormal="100" zoomScaleSheetLayoutView="136" workbookViewId="0">
      <selection activeCell="G7" sqref="G7"/>
    </sheetView>
  </sheetViews>
  <sheetFormatPr defaultRowHeight="15"/>
  <cols>
    <col min="1" max="1" width="23.140625" bestFit="1" customWidth="1"/>
    <col min="2" max="2" width="53.7109375" bestFit="1" customWidth="1"/>
  </cols>
  <sheetData>
    <row r="1" spans="1:2">
      <c r="A1" s="7" t="s">
        <v>0</v>
      </c>
      <c r="B1" s="7" t="s">
        <v>1</v>
      </c>
    </row>
    <row r="2" spans="1:2">
      <c r="A2" s="7"/>
      <c r="B2" s="7" t="s">
        <v>2</v>
      </c>
    </row>
    <row r="3" spans="1:2">
      <c r="A3" s="7" t="s">
        <v>3</v>
      </c>
      <c r="B3" s="7" t="s">
        <v>4</v>
      </c>
    </row>
    <row r="4" spans="1:2">
      <c r="A4" s="13" t="s">
        <v>33</v>
      </c>
      <c r="B4" s="14"/>
    </row>
    <row r="5" spans="1:2">
      <c r="A5" s="7" t="s">
        <v>5</v>
      </c>
      <c r="B5" s="7" t="s">
        <v>6</v>
      </c>
    </row>
    <row r="6" spans="1:2">
      <c r="A6" s="7" t="s">
        <v>7</v>
      </c>
      <c r="B6" s="7" t="s">
        <v>8</v>
      </c>
    </row>
    <row r="7" spans="1:2">
      <c r="A7" s="7" t="s">
        <v>10</v>
      </c>
      <c r="B7" s="7" t="s">
        <v>9</v>
      </c>
    </row>
    <row r="8" spans="1:2">
      <c r="A8" s="7" t="s">
        <v>12</v>
      </c>
      <c r="B8" s="7" t="s">
        <v>11</v>
      </c>
    </row>
    <row r="11" spans="1:2">
      <c r="A11" s="2"/>
      <c r="B11" s="9" t="s">
        <v>169</v>
      </c>
    </row>
    <row r="12" spans="1:2">
      <c r="A12" s="2" t="s">
        <v>6</v>
      </c>
      <c r="B12" s="2">
        <f>'KNJIGE 17. STOLJEĆA'!F443</f>
        <v>0</v>
      </c>
    </row>
    <row r="13" spans="1:2">
      <c r="A13" s="2" t="s">
        <v>8</v>
      </c>
      <c r="B13" s="2">
        <f>'KNJIGE 18. STOLJEĆA'!F394</f>
        <v>0</v>
      </c>
    </row>
    <row r="14" spans="1:2">
      <c r="A14" s="2" t="s">
        <v>9</v>
      </c>
      <c r="B14" s="2">
        <f>'KNJIGE 19. STOLJEĆA'!F297</f>
        <v>0</v>
      </c>
    </row>
    <row r="15" spans="1:2">
      <c r="A15" s="2" t="s">
        <v>11</v>
      </c>
      <c r="B15" s="2">
        <f>'MATIČNE KNJIGE'!F30</f>
        <v>0</v>
      </c>
    </row>
    <row r="16" spans="1:2">
      <c r="A16" s="7" t="s">
        <v>15</v>
      </c>
      <c r="B16" s="7">
        <f>B12+B13+B14+B15</f>
        <v>0</v>
      </c>
    </row>
    <row r="17" spans="1:2">
      <c r="A17" s="27" t="s">
        <v>13</v>
      </c>
      <c r="B17" s="27"/>
    </row>
    <row r="18" spans="1:2">
      <c r="A18" s="7" t="s">
        <v>14</v>
      </c>
      <c r="B18" s="7">
        <f>B16+B17</f>
        <v>0</v>
      </c>
    </row>
    <row r="19" spans="1:2">
      <c r="A19" s="40" t="s">
        <v>440</v>
      </c>
      <c r="B19" s="40" t="s">
        <v>441</v>
      </c>
    </row>
    <row r="20" spans="1:2">
      <c r="A20" s="40"/>
      <c r="B20" s="40"/>
    </row>
    <row r="21" spans="1:2">
      <c r="A21" s="40"/>
      <c r="B21" s="40"/>
    </row>
  </sheetData>
  <sheetProtection password="DE43" sheet="1" objects="1" scenarios="1"/>
  <mergeCells count="1"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3"/>
  <sheetViews>
    <sheetView view="pageBreakPreview" topLeftCell="A154" zoomScale="60" zoomScaleNormal="100" workbookViewId="0">
      <selection activeCell="B207" sqref="B207:E207"/>
    </sheetView>
  </sheetViews>
  <sheetFormatPr defaultRowHeight="15"/>
  <cols>
    <col min="1" max="1" width="23.42578125" bestFit="1" customWidth="1"/>
    <col min="2" max="2" width="60" customWidth="1"/>
    <col min="4" max="4" width="12.28515625" bestFit="1" customWidth="1"/>
    <col min="5" max="5" width="15.42578125" style="28" bestFit="1" customWidth="1"/>
    <col min="6" max="6" width="17.5703125" style="28" customWidth="1"/>
  </cols>
  <sheetData>
    <row r="1" spans="1:6">
      <c r="A1" s="7" t="s">
        <v>0</v>
      </c>
      <c r="B1" s="7" t="s">
        <v>1</v>
      </c>
    </row>
    <row r="2" spans="1:6">
      <c r="A2" s="7"/>
      <c r="B2" s="7" t="s">
        <v>2</v>
      </c>
    </row>
    <row r="3" spans="1:6">
      <c r="A3" s="7" t="s">
        <v>3</v>
      </c>
      <c r="B3" s="7" t="s">
        <v>4</v>
      </c>
    </row>
    <row r="4" spans="1:6">
      <c r="A4" s="13" t="s">
        <v>33</v>
      </c>
      <c r="B4" s="14"/>
    </row>
    <row r="5" spans="1:6">
      <c r="A5" s="7" t="s">
        <v>5</v>
      </c>
      <c r="B5" s="7" t="s">
        <v>6</v>
      </c>
    </row>
    <row r="6" spans="1:6">
      <c r="A6" s="8" t="s">
        <v>7</v>
      </c>
      <c r="B6" s="8" t="s">
        <v>8</v>
      </c>
    </row>
    <row r="7" spans="1:6">
      <c r="A7" s="8" t="s">
        <v>10</v>
      </c>
      <c r="B7" s="8" t="s">
        <v>9</v>
      </c>
    </row>
    <row r="8" spans="1:6">
      <c r="A8" s="8" t="s">
        <v>12</v>
      </c>
      <c r="B8" s="8" t="s">
        <v>11</v>
      </c>
    </row>
    <row r="9" spans="1:6">
      <c r="A9" s="3"/>
      <c r="B9" s="3"/>
    </row>
    <row r="10" spans="1:6">
      <c r="A10" s="4" t="s">
        <v>18</v>
      </c>
      <c r="B10" s="4" t="s">
        <v>19</v>
      </c>
      <c r="C10" s="4" t="s">
        <v>20</v>
      </c>
      <c r="D10" s="4" t="s">
        <v>21</v>
      </c>
      <c r="E10" s="30" t="s">
        <v>22</v>
      </c>
      <c r="F10" s="30" t="s">
        <v>23</v>
      </c>
    </row>
    <row r="11" spans="1:6">
      <c r="A11" s="20" t="s">
        <v>24</v>
      </c>
      <c r="B11" s="20"/>
      <c r="C11" s="20"/>
      <c r="D11" s="20"/>
      <c r="E11" s="20"/>
      <c r="F11" s="20"/>
    </row>
    <row r="12" spans="1:6">
      <c r="A12" s="5" t="s">
        <v>17</v>
      </c>
      <c r="B12" s="20" t="s">
        <v>16</v>
      </c>
      <c r="C12" s="20"/>
      <c r="D12" s="20"/>
      <c r="E12" s="20"/>
      <c r="F12" s="37">
        <f>SUM(F13:F15)</f>
        <v>0</v>
      </c>
    </row>
    <row r="13" spans="1:6">
      <c r="A13" s="5" t="s">
        <v>43</v>
      </c>
      <c r="B13" s="6" t="s">
        <v>26</v>
      </c>
      <c r="C13" s="6">
        <v>252</v>
      </c>
      <c r="D13" s="6">
        <v>1.4</v>
      </c>
      <c r="E13" s="31"/>
      <c r="F13" s="33">
        <f>C13*D13*E13</f>
        <v>0</v>
      </c>
    </row>
    <row r="14" spans="1:6">
      <c r="A14" s="5" t="s">
        <v>25</v>
      </c>
      <c r="B14" s="6" t="s">
        <v>28</v>
      </c>
      <c r="C14" s="6">
        <v>1</v>
      </c>
      <c r="D14" s="6">
        <v>1.4</v>
      </c>
      <c r="E14" s="31"/>
      <c r="F14" s="33">
        <f>C14*D14*E14</f>
        <v>0</v>
      </c>
    </row>
    <row r="15" spans="1:6">
      <c r="A15" s="5" t="s">
        <v>27</v>
      </c>
      <c r="B15" s="6" t="s">
        <v>28</v>
      </c>
      <c r="C15" s="6">
        <v>1</v>
      </c>
      <c r="D15" s="6">
        <v>1.4</v>
      </c>
      <c r="E15" s="31"/>
      <c r="F15" s="33">
        <f>C15*D15*E15</f>
        <v>0</v>
      </c>
    </row>
    <row r="16" spans="1:6">
      <c r="A16" s="5" t="s">
        <v>7</v>
      </c>
      <c r="B16" s="19" t="s">
        <v>29</v>
      </c>
      <c r="C16" s="19"/>
      <c r="D16" s="19"/>
      <c r="E16" s="19"/>
      <c r="F16" s="32">
        <f>SUM(F17:F19)</f>
        <v>0</v>
      </c>
    </row>
    <row r="17" spans="1:6">
      <c r="A17" s="5" t="s">
        <v>44</v>
      </c>
      <c r="B17" s="6" t="s">
        <v>26</v>
      </c>
      <c r="C17" s="6">
        <v>419</v>
      </c>
      <c r="D17" s="6">
        <v>1.4</v>
      </c>
      <c r="E17" s="31"/>
      <c r="F17" s="33">
        <f>C17*D17*E17</f>
        <v>0</v>
      </c>
    </row>
    <row r="18" spans="1:6">
      <c r="A18" s="5" t="s">
        <v>25</v>
      </c>
      <c r="B18" s="6" t="s">
        <v>28</v>
      </c>
      <c r="C18" s="6">
        <v>1</v>
      </c>
      <c r="D18" s="6">
        <v>1.4</v>
      </c>
      <c r="E18" s="31"/>
      <c r="F18" s="33">
        <f>C18*D18*E18</f>
        <v>0</v>
      </c>
    </row>
    <row r="19" spans="1:6">
      <c r="A19" s="5" t="s">
        <v>27</v>
      </c>
      <c r="B19" s="6" t="s">
        <v>28</v>
      </c>
      <c r="C19" s="6">
        <v>1</v>
      </c>
      <c r="D19" s="6">
        <v>1.4</v>
      </c>
      <c r="E19" s="31"/>
      <c r="F19" s="33">
        <f>C19*D19*E19</f>
        <v>0</v>
      </c>
    </row>
    <row r="20" spans="1:6">
      <c r="A20" s="5" t="s">
        <v>30</v>
      </c>
      <c r="B20" s="19" t="s">
        <v>31</v>
      </c>
      <c r="C20" s="19"/>
      <c r="D20" s="19"/>
      <c r="E20" s="19"/>
      <c r="F20" s="32">
        <f>SUM(F21:F23)</f>
        <v>0</v>
      </c>
    </row>
    <row r="21" spans="1:6">
      <c r="A21" s="5" t="s">
        <v>42</v>
      </c>
      <c r="B21" s="6" t="s">
        <v>26</v>
      </c>
      <c r="C21" s="6">
        <v>166</v>
      </c>
      <c r="D21" s="6">
        <v>0.2</v>
      </c>
      <c r="E21" s="31"/>
      <c r="F21" s="33">
        <f>C21*D21*E21</f>
        <v>0</v>
      </c>
    </row>
    <row r="22" spans="1:6">
      <c r="A22" s="5" t="s">
        <v>25</v>
      </c>
      <c r="B22" s="6" t="s">
        <v>28</v>
      </c>
      <c r="C22" s="6">
        <v>1</v>
      </c>
      <c r="D22" s="6">
        <v>0.2</v>
      </c>
      <c r="E22" s="31"/>
      <c r="F22" s="33">
        <f>C22*D22*E22</f>
        <v>0</v>
      </c>
    </row>
    <row r="23" spans="1:6">
      <c r="A23" s="5" t="s">
        <v>27</v>
      </c>
      <c r="B23" s="6" t="s">
        <v>28</v>
      </c>
      <c r="C23" s="6">
        <v>1</v>
      </c>
      <c r="D23" s="6">
        <v>0.2</v>
      </c>
      <c r="E23" s="31"/>
      <c r="F23" s="33">
        <f>C23*D23*E23</f>
        <v>0</v>
      </c>
    </row>
    <row r="24" spans="1:6">
      <c r="A24" s="5" t="s">
        <v>12</v>
      </c>
      <c r="B24" s="19" t="s">
        <v>32</v>
      </c>
      <c r="C24" s="19"/>
      <c r="D24" s="19"/>
      <c r="E24" s="19"/>
      <c r="F24" s="32">
        <f>SUM(F25:F27)</f>
        <v>0</v>
      </c>
    </row>
    <row r="25" spans="1:6">
      <c r="A25" s="5" t="s">
        <v>42</v>
      </c>
      <c r="B25" s="6" t="s">
        <v>26</v>
      </c>
      <c r="C25" s="6">
        <v>231</v>
      </c>
      <c r="D25" s="6">
        <v>0.2</v>
      </c>
      <c r="E25" s="31"/>
      <c r="F25" s="33">
        <f>C25*D25*E25</f>
        <v>0</v>
      </c>
    </row>
    <row r="26" spans="1:6">
      <c r="A26" s="5" t="s">
        <v>25</v>
      </c>
      <c r="B26" s="6" t="s">
        <v>28</v>
      </c>
      <c r="C26" s="6">
        <v>1</v>
      </c>
      <c r="D26" s="6">
        <v>0.2</v>
      </c>
      <c r="E26" s="31"/>
      <c r="F26" s="33">
        <f>C26*D26*E26</f>
        <v>0</v>
      </c>
    </row>
    <row r="27" spans="1:6">
      <c r="A27" s="5" t="s">
        <v>27</v>
      </c>
      <c r="B27" s="6" t="s">
        <v>28</v>
      </c>
      <c r="C27" s="6">
        <v>1</v>
      </c>
      <c r="D27" s="6">
        <v>0.2</v>
      </c>
      <c r="E27" s="31"/>
      <c r="F27" s="33">
        <f>C27*D27*E27</f>
        <v>0</v>
      </c>
    </row>
    <row r="28" spans="1:6">
      <c r="A28" s="5" t="s">
        <v>34</v>
      </c>
      <c r="B28" s="19" t="s">
        <v>35</v>
      </c>
      <c r="C28" s="19"/>
      <c r="D28" s="19"/>
      <c r="E28" s="19"/>
      <c r="F28" s="32">
        <f>SUM(F29:F31)</f>
        <v>0</v>
      </c>
    </row>
    <row r="29" spans="1:6">
      <c r="A29" s="5" t="s">
        <v>42</v>
      </c>
      <c r="B29" s="6" t="s">
        <v>26</v>
      </c>
      <c r="C29" s="6">
        <v>368</v>
      </c>
      <c r="D29" s="6">
        <v>0.2</v>
      </c>
      <c r="E29" s="31"/>
      <c r="F29" s="33">
        <f>C29*D29*E29</f>
        <v>0</v>
      </c>
    </row>
    <row r="30" spans="1:6">
      <c r="A30" s="5" t="s">
        <v>25</v>
      </c>
      <c r="B30" s="6" t="s">
        <v>28</v>
      </c>
      <c r="C30" s="6">
        <v>1</v>
      </c>
      <c r="D30" s="6">
        <v>0.2</v>
      </c>
      <c r="E30" s="31"/>
      <c r="F30" s="33">
        <f>C30*D30*E30</f>
        <v>0</v>
      </c>
    </row>
    <row r="31" spans="1:6">
      <c r="A31" s="5" t="s">
        <v>27</v>
      </c>
      <c r="B31" s="6" t="s">
        <v>28</v>
      </c>
      <c r="C31" s="6">
        <v>1</v>
      </c>
      <c r="D31" s="6">
        <v>0.2</v>
      </c>
      <c r="E31" s="31"/>
      <c r="F31" s="33">
        <f>C31*D31*E31</f>
        <v>0</v>
      </c>
    </row>
    <row r="32" spans="1:6">
      <c r="A32" s="2" t="s">
        <v>38</v>
      </c>
      <c r="B32" s="19" t="s">
        <v>36</v>
      </c>
      <c r="C32" s="19"/>
      <c r="D32" s="19"/>
      <c r="E32" s="19"/>
      <c r="F32" s="32">
        <f>SUM(F33:F35)</f>
        <v>0</v>
      </c>
    </row>
    <row r="33" spans="1:6">
      <c r="A33" s="5" t="s">
        <v>42</v>
      </c>
      <c r="B33" s="6" t="s">
        <v>26</v>
      </c>
      <c r="C33" s="6">
        <v>267</v>
      </c>
      <c r="D33" s="6">
        <v>0.2</v>
      </c>
      <c r="E33" s="31"/>
      <c r="F33" s="33">
        <f>C33*D33*E33</f>
        <v>0</v>
      </c>
    </row>
    <row r="34" spans="1:6">
      <c r="A34" s="5" t="s">
        <v>25</v>
      </c>
      <c r="B34" s="6" t="s">
        <v>28</v>
      </c>
      <c r="C34" s="6">
        <v>1</v>
      </c>
      <c r="D34" s="6">
        <v>0.2</v>
      </c>
      <c r="E34" s="31"/>
      <c r="F34" s="33">
        <f>C34*D34*E34</f>
        <v>0</v>
      </c>
    </row>
    <row r="35" spans="1:6">
      <c r="A35" s="5" t="s">
        <v>27</v>
      </c>
      <c r="B35" s="6" t="s">
        <v>28</v>
      </c>
      <c r="C35" s="6">
        <v>1</v>
      </c>
      <c r="D35" s="6">
        <v>0.2</v>
      </c>
      <c r="E35" s="31"/>
      <c r="F35" s="33">
        <f>C35*D35*E35</f>
        <v>0</v>
      </c>
    </row>
    <row r="36" spans="1:6">
      <c r="A36" s="5" t="s">
        <v>40</v>
      </c>
      <c r="B36" s="19" t="s">
        <v>37</v>
      </c>
      <c r="C36" s="19"/>
      <c r="D36" s="19"/>
      <c r="E36" s="19"/>
      <c r="F36" s="32">
        <f>SUM(F37:F39)</f>
        <v>0</v>
      </c>
    </row>
    <row r="37" spans="1:6">
      <c r="A37" s="5" t="s">
        <v>42</v>
      </c>
      <c r="B37" s="6" t="s">
        <v>26</v>
      </c>
      <c r="C37" s="6">
        <v>469</v>
      </c>
      <c r="D37" s="6">
        <v>0.6</v>
      </c>
      <c r="E37" s="31"/>
      <c r="F37" s="33">
        <f>C37*D37*E37</f>
        <v>0</v>
      </c>
    </row>
    <row r="38" spans="1:6">
      <c r="A38" s="5" t="s">
        <v>25</v>
      </c>
      <c r="B38" s="6" t="s">
        <v>28</v>
      </c>
      <c r="C38" s="6">
        <v>1</v>
      </c>
      <c r="D38" s="6">
        <v>0.6</v>
      </c>
      <c r="E38" s="31"/>
      <c r="F38" s="33">
        <f>C38*D38*E38</f>
        <v>0</v>
      </c>
    </row>
    <row r="39" spans="1:6">
      <c r="A39" s="5" t="s">
        <v>27</v>
      </c>
      <c r="B39" s="6" t="s">
        <v>28</v>
      </c>
      <c r="C39" s="6">
        <v>1</v>
      </c>
      <c r="D39" s="6">
        <v>0.6</v>
      </c>
      <c r="E39" s="31"/>
      <c r="F39" s="33">
        <f>C39*D39*E39</f>
        <v>0</v>
      </c>
    </row>
    <row r="40" spans="1:6">
      <c r="A40" s="5" t="s">
        <v>171</v>
      </c>
      <c r="B40" s="19" t="s">
        <v>39</v>
      </c>
      <c r="C40" s="19"/>
      <c r="D40" s="19"/>
      <c r="E40" s="19"/>
      <c r="F40" s="32">
        <f>SUM(F41:F43)</f>
        <v>0</v>
      </c>
    </row>
    <row r="41" spans="1:6">
      <c r="A41" s="5" t="s">
        <v>42</v>
      </c>
      <c r="B41" s="6" t="s">
        <v>26</v>
      </c>
      <c r="C41" s="6">
        <v>460</v>
      </c>
      <c r="D41" s="6">
        <v>0.6</v>
      </c>
      <c r="E41" s="31"/>
      <c r="F41" s="33">
        <f>C41*D41*E41</f>
        <v>0</v>
      </c>
    </row>
    <row r="42" spans="1:6">
      <c r="A42" s="5" t="s">
        <v>25</v>
      </c>
      <c r="B42" s="6" t="s">
        <v>28</v>
      </c>
      <c r="C42" s="6">
        <v>1</v>
      </c>
      <c r="D42" s="6">
        <v>0.6</v>
      </c>
      <c r="E42" s="31"/>
      <c r="F42" s="33">
        <f>C42*D42*E42</f>
        <v>0</v>
      </c>
    </row>
    <row r="43" spans="1:6">
      <c r="A43" s="5" t="s">
        <v>27</v>
      </c>
      <c r="B43" s="6" t="s">
        <v>28</v>
      </c>
      <c r="C43" s="6">
        <v>1</v>
      </c>
      <c r="D43" s="6">
        <v>0.6</v>
      </c>
      <c r="E43" s="31"/>
      <c r="F43" s="33">
        <f>C43*D43*E43</f>
        <v>0</v>
      </c>
    </row>
    <row r="44" spans="1:6">
      <c r="A44" s="5" t="s">
        <v>172</v>
      </c>
      <c r="B44" s="19" t="s">
        <v>41</v>
      </c>
      <c r="C44" s="19"/>
      <c r="D44" s="19"/>
      <c r="E44" s="19"/>
      <c r="F44" s="32">
        <f>SUM(F45:F48)</f>
        <v>0</v>
      </c>
    </row>
    <row r="45" spans="1:6">
      <c r="A45" s="5" t="s">
        <v>42</v>
      </c>
      <c r="B45" s="6" t="s">
        <v>26</v>
      </c>
      <c r="C45" s="6">
        <v>100</v>
      </c>
      <c r="D45" s="6">
        <v>0.5</v>
      </c>
      <c r="E45" s="31"/>
      <c r="F45" s="33">
        <f>C45*D45*E45</f>
        <v>0</v>
      </c>
    </row>
    <row r="46" spans="1:6">
      <c r="A46" s="5" t="s">
        <v>43</v>
      </c>
      <c r="B46" s="6" t="s">
        <v>26</v>
      </c>
      <c r="C46" s="6">
        <v>280</v>
      </c>
      <c r="D46" s="6">
        <v>0.5</v>
      </c>
      <c r="E46" s="31"/>
      <c r="F46" s="33">
        <f>C46*D46*E46</f>
        <v>0</v>
      </c>
    </row>
    <row r="47" spans="1:6">
      <c r="A47" s="5" t="s">
        <v>25</v>
      </c>
      <c r="B47" s="6" t="s">
        <v>28</v>
      </c>
      <c r="C47" s="6">
        <v>1</v>
      </c>
      <c r="D47" s="6">
        <v>0.5</v>
      </c>
      <c r="E47" s="31"/>
      <c r="F47" s="33">
        <f>C47*D47*E47</f>
        <v>0</v>
      </c>
    </row>
    <row r="48" spans="1:6">
      <c r="A48" s="5" t="s">
        <v>27</v>
      </c>
      <c r="B48" s="6" t="s">
        <v>28</v>
      </c>
      <c r="C48" s="6">
        <v>1</v>
      </c>
      <c r="D48" s="6">
        <v>0.5</v>
      </c>
      <c r="E48" s="31"/>
      <c r="F48" s="33">
        <f>C48*D48*E48</f>
        <v>0</v>
      </c>
    </row>
    <row r="49" spans="1:6">
      <c r="A49" s="5" t="s">
        <v>173</v>
      </c>
      <c r="B49" s="19" t="s">
        <v>45</v>
      </c>
      <c r="C49" s="19"/>
      <c r="D49" s="19"/>
      <c r="E49" s="19"/>
      <c r="F49" s="32">
        <f>SUM(F50:F52)</f>
        <v>0</v>
      </c>
    </row>
    <row r="50" spans="1:6">
      <c r="A50" s="5" t="s">
        <v>42</v>
      </c>
      <c r="B50" s="6" t="s">
        <v>26</v>
      </c>
      <c r="C50" s="6">
        <v>606</v>
      </c>
      <c r="D50" s="6">
        <v>1.2</v>
      </c>
      <c r="E50" s="31"/>
      <c r="F50" s="33">
        <f>C50*D50*E50</f>
        <v>0</v>
      </c>
    </row>
    <row r="51" spans="1:6">
      <c r="A51" s="5" t="s">
        <v>25</v>
      </c>
      <c r="B51" s="6" t="s">
        <v>28</v>
      </c>
      <c r="C51" s="6">
        <v>1</v>
      </c>
      <c r="D51" s="6">
        <v>1.2</v>
      </c>
      <c r="E51" s="31"/>
      <c r="F51" s="33">
        <f>C51*D51*E51</f>
        <v>0</v>
      </c>
    </row>
    <row r="52" spans="1:6">
      <c r="A52" s="5" t="s">
        <v>27</v>
      </c>
      <c r="B52" s="6" t="s">
        <v>28</v>
      </c>
      <c r="C52" s="6">
        <v>1</v>
      </c>
      <c r="D52" s="6">
        <v>1.2</v>
      </c>
      <c r="E52" s="31"/>
      <c r="F52" s="33">
        <f>C52*D52*E52</f>
        <v>0</v>
      </c>
    </row>
    <row r="53" spans="1:6">
      <c r="A53" s="5" t="s">
        <v>174</v>
      </c>
      <c r="B53" s="19" t="s">
        <v>46</v>
      </c>
      <c r="C53" s="19"/>
      <c r="D53" s="19"/>
      <c r="E53" s="19"/>
      <c r="F53" s="32">
        <f>SUM(F54:F57)</f>
        <v>0</v>
      </c>
    </row>
    <row r="54" spans="1:6">
      <c r="A54" s="5" t="s">
        <v>42</v>
      </c>
      <c r="B54" s="6" t="s">
        <v>26</v>
      </c>
      <c r="C54" s="6">
        <v>100</v>
      </c>
      <c r="D54" s="6">
        <v>1</v>
      </c>
      <c r="E54" s="31"/>
      <c r="F54" s="33">
        <f>C54*D54*E54</f>
        <v>0</v>
      </c>
    </row>
    <row r="55" spans="1:6">
      <c r="A55" s="5" t="s">
        <v>43</v>
      </c>
      <c r="B55" s="6" t="s">
        <v>26</v>
      </c>
      <c r="C55" s="6">
        <v>353</v>
      </c>
      <c r="D55" s="6">
        <v>1</v>
      </c>
      <c r="E55" s="31"/>
      <c r="F55" s="33">
        <f>C55*D55*E55</f>
        <v>0</v>
      </c>
    </row>
    <row r="56" spans="1:6">
      <c r="A56" s="5" t="s">
        <v>25</v>
      </c>
      <c r="B56" s="6" t="s">
        <v>28</v>
      </c>
      <c r="C56" s="6">
        <v>1</v>
      </c>
      <c r="D56" s="6">
        <v>1</v>
      </c>
      <c r="E56" s="31"/>
      <c r="F56" s="33">
        <f>C56*D56*E56</f>
        <v>0</v>
      </c>
    </row>
    <row r="57" spans="1:6">
      <c r="A57" s="5" t="s">
        <v>27</v>
      </c>
      <c r="B57" s="6" t="s">
        <v>28</v>
      </c>
      <c r="C57" s="6">
        <v>1</v>
      </c>
      <c r="D57" s="6">
        <v>1</v>
      </c>
      <c r="E57" s="31"/>
      <c r="F57" s="33">
        <f>C57*D57*E57</f>
        <v>0</v>
      </c>
    </row>
    <row r="58" spans="1:6">
      <c r="A58" s="5" t="s">
        <v>49</v>
      </c>
      <c r="B58" s="19" t="s">
        <v>47</v>
      </c>
      <c r="C58" s="19"/>
      <c r="D58" s="19"/>
      <c r="E58" s="19"/>
      <c r="F58" s="32">
        <f>SUM(F59:F61)</f>
        <v>0</v>
      </c>
    </row>
    <row r="59" spans="1:6">
      <c r="A59" s="5" t="s">
        <v>42</v>
      </c>
      <c r="B59" s="6" t="s">
        <v>26</v>
      </c>
      <c r="C59" s="6">
        <v>437</v>
      </c>
      <c r="D59" s="6">
        <v>1.1000000000000001</v>
      </c>
      <c r="E59" s="31"/>
      <c r="F59" s="33">
        <f>C59*D59*E59</f>
        <v>0</v>
      </c>
    </row>
    <row r="60" spans="1:6">
      <c r="A60" s="5" t="s">
        <v>25</v>
      </c>
      <c r="B60" s="6" t="s">
        <v>28</v>
      </c>
      <c r="C60" s="6">
        <v>1</v>
      </c>
      <c r="D60" s="6">
        <v>1.1000000000000001</v>
      </c>
      <c r="E60" s="31"/>
      <c r="F60" s="33">
        <f>C60*D60*E60</f>
        <v>0</v>
      </c>
    </row>
    <row r="61" spans="1:6">
      <c r="A61" s="5" t="s">
        <v>27</v>
      </c>
      <c r="B61" s="6" t="s">
        <v>28</v>
      </c>
      <c r="C61" s="6">
        <v>1</v>
      </c>
      <c r="D61" s="6">
        <v>1.1000000000000001</v>
      </c>
      <c r="E61" s="31"/>
      <c r="F61" s="33">
        <f>C61*D61*E61</f>
        <v>0</v>
      </c>
    </row>
    <row r="62" spans="1:6">
      <c r="A62" s="5" t="s">
        <v>175</v>
      </c>
      <c r="B62" s="19" t="s">
        <v>48</v>
      </c>
      <c r="C62" s="19"/>
      <c r="D62" s="19"/>
      <c r="E62" s="19"/>
      <c r="F62" s="32">
        <f>SUM(F63:F66)</f>
        <v>0</v>
      </c>
    </row>
    <row r="63" spans="1:6">
      <c r="A63" s="5" t="s">
        <v>42</v>
      </c>
      <c r="B63" s="6" t="s">
        <v>26</v>
      </c>
      <c r="C63" s="6">
        <v>150</v>
      </c>
      <c r="D63" s="6">
        <v>1.1000000000000001</v>
      </c>
      <c r="E63" s="31"/>
      <c r="F63" s="33">
        <f>C63*D63*E63</f>
        <v>0</v>
      </c>
    </row>
    <row r="64" spans="1:6">
      <c r="A64" s="5" t="s">
        <v>43</v>
      </c>
      <c r="B64" s="6" t="s">
        <v>26</v>
      </c>
      <c r="C64" s="6">
        <v>356</v>
      </c>
      <c r="D64" s="6">
        <v>1.1000000000000001</v>
      </c>
      <c r="E64" s="31"/>
      <c r="F64" s="33">
        <f>C64*D64*E64</f>
        <v>0</v>
      </c>
    </row>
    <row r="65" spans="1:6">
      <c r="A65" s="5" t="s">
        <v>25</v>
      </c>
      <c r="B65" s="6" t="s">
        <v>28</v>
      </c>
      <c r="C65" s="6">
        <v>1</v>
      </c>
      <c r="D65" s="6">
        <v>1.1000000000000001</v>
      </c>
      <c r="E65" s="31"/>
      <c r="F65" s="33">
        <f>C65*D65*E65</f>
        <v>0</v>
      </c>
    </row>
    <row r="66" spans="1:6">
      <c r="A66" s="5" t="s">
        <v>27</v>
      </c>
      <c r="B66" s="6" t="s">
        <v>28</v>
      </c>
      <c r="C66" s="6">
        <v>1</v>
      </c>
      <c r="D66" s="6">
        <v>1.1000000000000001</v>
      </c>
      <c r="E66" s="31"/>
      <c r="F66" s="33">
        <f>C66*D66*E66</f>
        <v>0</v>
      </c>
    </row>
    <row r="67" spans="1:6">
      <c r="A67" s="5" t="s">
        <v>52</v>
      </c>
      <c r="B67" s="19" t="s">
        <v>50</v>
      </c>
      <c r="C67" s="19"/>
      <c r="D67" s="19"/>
      <c r="E67" s="19"/>
      <c r="F67" s="32">
        <f>SUM(F68:F70)</f>
        <v>0</v>
      </c>
    </row>
    <row r="68" spans="1:6">
      <c r="A68" s="5" t="s">
        <v>44</v>
      </c>
      <c r="B68" s="6" t="s">
        <v>26</v>
      </c>
      <c r="C68" s="6">
        <v>918</v>
      </c>
      <c r="D68" s="6">
        <v>1</v>
      </c>
      <c r="E68" s="31"/>
      <c r="F68" s="33">
        <f>C68*D68*E68</f>
        <v>0</v>
      </c>
    </row>
    <row r="69" spans="1:6">
      <c r="A69" s="5" t="s">
        <v>25</v>
      </c>
      <c r="B69" s="6" t="s">
        <v>28</v>
      </c>
      <c r="C69" s="6">
        <v>1</v>
      </c>
      <c r="D69" s="6">
        <v>1</v>
      </c>
      <c r="E69" s="31"/>
      <c r="F69" s="33">
        <f>C69*D69*E69</f>
        <v>0</v>
      </c>
    </row>
    <row r="70" spans="1:6">
      <c r="A70" s="5" t="s">
        <v>27</v>
      </c>
      <c r="B70" s="6" t="s">
        <v>28</v>
      </c>
      <c r="C70" s="6">
        <v>1</v>
      </c>
      <c r="D70" s="6">
        <v>1</v>
      </c>
      <c r="E70" s="31"/>
      <c r="F70" s="33">
        <f>C70*D70*E70</f>
        <v>0</v>
      </c>
    </row>
    <row r="71" spans="1:6">
      <c r="A71" s="2" t="s">
        <v>176</v>
      </c>
      <c r="B71" s="15" t="s">
        <v>51</v>
      </c>
      <c r="C71" s="16"/>
      <c r="D71" s="16"/>
      <c r="E71" s="17"/>
      <c r="F71" s="32">
        <f>SUM(F72:F74)</f>
        <v>0</v>
      </c>
    </row>
    <row r="72" spans="1:6">
      <c r="A72" s="2" t="s">
        <v>43</v>
      </c>
      <c r="B72" s="6" t="s">
        <v>26</v>
      </c>
      <c r="C72" s="6">
        <v>276</v>
      </c>
      <c r="D72" s="6">
        <v>1.4</v>
      </c>
      <c r="E72" s="31"/>
      <c r="F72" s="33">
        <f>C72*D72*E72</f>
        <v>0</v>
      </c>
    </row>
    <row r="73" spans="1:6">
      <c r="A73" s="2" t="s">
        <v>25</v>
      </c>
      <c r="B73" s="6" t="s">
        <v>28</v>
      </c>
      <c r="C73" s="6">
        <v>1</v>
      </c>
      <c r="D73" s="6">
        <v>1.4</v>
      </c>
      <c r="E73" s="31"/>
      <c r="F73" s="33">
        <f>C73*D73*E73</f>
        <v>0</v>
      </c>
    </row>
    <row r="74" spans="1:6">
      <c r="A74" s="2" t="s">
        <v>27</v>
      </c>
      <c r="B74" s="6" t="s">
        <v>28</v>
      </c>
      <c r="C74" s="6">
        <v>1</v>
      </c>
      <c r="D74" s="6">
        <v>1.4</v>
      </c>
      <c r="E74" s="31"/>
      <c r="F74" s="33">
        <f>C74*D74*E74</f>
        <v>0</v>
      </c>
    </row>
    <row r="75" spans="1:6">
      <c r="A75" s="2" t="s">
        <v>188</v>
      </c>
      <c r="B75" s="15" t="s">
        <v>53</v>
      </c>
      <c r="C75" s="16"/>
      <c r="D75" s="16"/>
      <c r="E75" s="17"/>
      <c r="F75" s="32">
        <f>SUM(F76:F78)</f>
        <v>0</v>
      </c>
    </row>
    <row r="76" spans="1:6">
      <c r="A76" s="2" t="s">
        <v>43</v>
      </c>
      <c r="B76" s="6" t="s">
        <v>26</v>
      </c>
      <c r="C76" s="6">
        <v>265</v>
      </c>
      <c r="D76" s="6">
        <v>1.4</v>
      </c>
      <c r="E76" s="31"/>
      <c r="F76" s="33">
        <f>C76*D76*E76</f>
        <v>0</v>
      </c>
    </row>
    <row r="77" spans="1:6">
      <c r="A77" s="2" t="s">
        <v>25</v>
      </c>
      <c r="B77" s="6" t="s">
        <v>28</v>
      </c>
      <c r="C77" s="6">
        <v>1</v>
      </c>
      <c r="D77" s="6">
        <v>1.4</v>
      </c>
      <c r="E77" s="31"/>
      <c r="F77" s="33">
        <f>C77*D77*E77</f>
        <v>0</v>
      </c>
    </row>
    <row r="78" spans="1:6">
      <c r="A78" s="2" t="s">
        <v>44</v>
      </c>
      <c r="B78" s="6" t="s">
        <v>28</v>
      </c>
      <c r="C78" s="6">
        <v>1</v>
      </c>
      <c r="D78" s="6">
        <v>1.4</v>
      </c>
      <c r="E78" s="31"/>
      <c r="F78" s="33">
        <f>C78*D78*E78</f>
        <v>0</v>
      </c>
    </row>
    <row r="79" spans="1:6">
      <c r="A79" s="2" t="s">
        <v>189</v>
      </c>
      <c r="B79" s="15" t="s">
        <v>54</v>
      </c>
      <c r="C79" s="16"/>
      <c r="D79" s="16"/>
      <c r="E79" s="17"/>
      <c r="F79" s="32">
        <f>SUM(F80:F82)</f>
        <v>0</v>
      </c>
    </row>
    <row r="80" spans="1:6">
      <c r="A80" s="2" t="s">
        <v>43</v>
      </c>
      <c r="B80" s="6" t="s">
        <v>26</v>
      </c>
      <c r="C80" s="6">
        <v>278</v>
      </c>
      <c r="D80" s="6">
        <v>1.4</v>
      </c>
      <c r="E80" s="31"/>
      <c r="F80" s="33">
        <f>C80*D80*E80</f>
        <v>0</v>
      </c>
    </row>
    <row r="81" spans="1:6">
      <c r="A81" s="2" t="s">
        <v>25</v>
      </c>
      <c r="B81" s="6" t="s">
        <v>28</v>
      </c>
      <c r="C81" s="6">
        <v>1</v>
      </c>
      <c r="D81" s="6">
        <v>1.4</v>
      </c>
      <c r="E81" s="31"/>
      <c r="F81" s="33">
        <f>C81*D81*E81</f>
        <v>0</v>
      </c>
    </row>
    <row r="82" spans="1:6">
      <c r="A82" s="2" t="s">
        <v>27</v>
      </c>
      <c r="B82" s="6" t="s">
        <v>28</v>
      </c>
      <c r="C82" s="6">
        <v>1</v>
      </c>
      <c r="D82" s="6">
        <v>1.4</v>
      </c>
      <c r="E82" s="31"/>
      <c r="F82" s="33">
        <f>C82*D82*E82</f>
        <v>0</v>
      </c>
    </row>
    <row r="83" spans="1:6">
      <c r="A83" s="2" t="s">
        <v>190</v>
      </c>
      <c r="B83" s="15" t="s">
        <v>55</v>
      </c>
      <c r="C83" s="16"/>
      <c r="D83" s="16"/>
      <c r="E83" s="17"/>
      <c r="F83" s="32">
        <f>SUM(F84:F86)</f>
        <v>0</v>
      </c>
    </row>
    <row r="84" spans="1:6">
      <c r="A84" s="2" t="s">
        <v>42</v>
      </c>
      <c r="B84" s="6" t="s">
        <v>26</v>
      </c>
      <c r="C84" s="6">
        <v>663</v>
      </c>
      <c r="D84" s="6">
        <v>0.3</v>
      </c>
      <c r="E84" s="31"/>
      <c r="F84" s="33">
        <f>C84*D84*E84</f>
        <v>0</v>
      </c>
    </row>
    <row r="85" spans="1:6">
      <c r="A85" s="2" t="s">
        <v>25</v>
      </c>
      <c r="B85" s="6" t="s">
        <v>28</v>
      </c>
      <c r="C85" s="6">
        <v>1</v>
      </c>
      <c r="D85" s="6">
        <v>0.3</v>
      </c>
      <c r="E85" s="31"/>
      <c r="F85" s="33">
        <f>C85*D85*E85</f>
        <v>0</v>
      </c>
    </row>
    <row r="86" spans="1:6">
      <c r="A86" s="2" t="s">
        <v>27</v>
      </c>
      <c r="B86" s="6" t="s">
        <v>28</v>
      </c>
      <c r="C86" s="6">
        <v>1</v>
      </c>
      <c r="D86" s="6">
        <v>0.3</v>
      </c>
      <c r="E86" s="31"/>
      <c r="F86" s="33">
        <f>C86*D86*E86</f>
        <v>0</v>
      </c>
    </row>
    <row r="87" spans="1:6">
      <c r="A87" s="2" t="s">
        <v>58</v>
      </c>
      <c r="B87" s="15" t="s">
        <v>56</v>
      </c>
      <c r="C87" s="16"/>
      <c r="D87" s="16"/>
      <c r="E87" s="17"/>
      <c r="F87" s="32">
        <f>SUM(F88:F90)</f>
        <v>0</v>
      </c>
    </row>
    <row r="88" spans="1:6">
      <c r="A88" s="2" t="s">
        <v>42</v>
      </c>
      <c r="B88" s="6" t="s">
        <v>26</v>
      </c>
      <c r="C88" s="6">
        <v>224</v>
      </c>
      <c r="D88" s="6">
        <v>0.3</v>
      </c>
      <c r="E88" s="31"/>
      <c r="F88" s="33">
        <f>C88*D88*E88</f>
        <v>0</v>
      </c>
    </row>
    <row r="89" spans="1:6">
      <c r="A89" s="2" t="s">
        <v>25</v>
      </c>
      <c r="B89" s="6" t="s">
        <v>28</v>
      </c>
      <c r="C89" s="6">
        <v>1</v>
      </c>
      <c r="D89" s="6">
        <v>0.3</v>
      </c>
      <c r="E89" s="31"/>
      <c r="F89" s="33">
        <f>C89*D89*E89</f>
        <v>0</v>
      </c>
    </row>
    <row r="90" spans="1:6">
      <c r="A90" s="2" t="s">
        <v>27</v>
      </c>
      <c r="B90" s="6" t="s">
        <v>28</v>
      </c>
      <c r="C90" s="6">
        <v>1</v>
      </c>
      <c r="D90" s="6">
        <v>0.3</v>
      </c>
      <c r="E90" s="31"/>
      <c r="F90" s="33">
        <f>C90*D90*E90</f>
        <v>0</v>
      </c>
    </row>
    <row r="91" spans="1:6">
      <c r="A91" s="2" t="s">
        <v>60</v>
      </c>
      <c r="B91" s="15" t="s">
        <v>57</v>
      </c>
      <c r="C91" s="16"/>
      <c r="D91" s="16"/>
      <c r="E91" s="17"/>
      <c r="F91" s="32">
        <f>SUM(F92:F94)</f>
        <v>0</v>
      </c>
    </row>
    <row r="92" spans="1:6">
      <c r="A92" s="2" t="s">
        <v>42</v>
      </c>
      <c r="B92" s="6" t="s">
        <v>26</v>
      </c>
      <c r="C92" s="6">
        <v>146</v>
      </c>
      <c r="D92" s="6">
        <v>0.4</v>
      </c>
      <c r="E92" s="31"/>
      <c r="F92" s="33">
        <f>C92*D92*E92</f>
        <v>0</v>
      </c>
    </row>
    <row r="93" spans="1:6">
      <c r="A93" s="2" t="s">
        <v>25</v>
      </c>
      <c r="B93" s="6" t="s">
        <v>28</v>
      </c>
      <c r="C93" s="6">
        <v>1</v>
      </c>
      <c r="D93" s="6">
        <v>0.4</v>
      </c>
      <c r="E93" s="31"/>
      <c r="F93" s="33">
        <f>C93*D93*E93</f>
        <v>0</v>
      </c>
    </row>
    <row r="94" spans="1:6">
      <c r="A94" s="2" t="s">
        <v>27</v>
      </c>
      <c r="B94" s="6" t="s">
        <v>28</v>
      </c>
      <c r="C94" s="6">
        <v>1</v>
      </c>
      <c r="D94" s="6">
        <v>0.4</v>
      </c>
      <c r="E94" s="31"/>
      <c r="F94" s="33">
        <f>C94*D94*E94</f>
        <v>0</v>
      </c>
    </row>
    <row r="95" spans="1:6">
      <c r="A95" s="2" t="s">
        <v>62</v>
      </c>
      <c r="B95" s="15" t="s">
        <v>59</v>
      </c>
      <c r="C95" s="16"/>
      <c r="D95" s="16"/>
      <c r="E95" s="17"/>
      <c r="F95" s="32">
        <f>SUM(F96:F98)</f>
        <v>0</v>
      </c>
    </row>
    <row r="96" spans="1:6">
      <c r="A96" s="2" t="s">
        <v>42</v>
      </c>
      <c r="B96" s="6" t="s">
        <v>26</v>
      </c>
      <c r="C96" s="6">
        <v>438</v>
      </c>
      <c r="D96" s="6">
        <v>0.6</v>
      </c>
      <c r="E96" s="31"/>
      <c r="F96" s="33">
        <f>C96*D96*E96</f>
        <v>0</v>
      </c>
    </row>
    <row r="97" spans="1:6">
      <c r="A97" s="2" t="s">
        <v>25</v>
      </c>
      <c r="B97" s="6" t="s">
        <v>28</v>
      </c>
      <c r="C97" s="6">
        <v>1</v>
      </c>
      <c r="D97" s="6">
        <v>0.6</v>
      </c>
      <c r="E97" s="31"/>
      <c r="F97" s="33">
        <f>C97*D97*E97</f>
        <v>0</v>
      </c>
    </row>
    <row r="98" spans="1:6">
      <c r="A98" s="2" t="s">
        <v>27</v>
      </c>
      <c r="B98" s="6" t="s">
        <v>28</v>
      </c>
      <c r="C98" s="6">
        <v>1</v>
      </c>
      <c r="D98" s="6">
        <v>0.6</v>
      </c>
      <c r="E98" s="31"/>
      <c r="F98" s="33">
        <f>C98*D98*E98</f>
        <v>0</v>
      </c>
    </row>
    <row r="99" spans="1:6">
      <c r="A99" s="2" t="s">
        <v>64</v>
      </c>
      <c r="B99" s="15" t="s">
        <v>61</v>
      </c>
      <c r="C99" s="16"/>
      <c r="D99" s="16"/>
      <c r="E99" s="17"/>
      <c r="F99" s="32">
        <f>SUM(F100:F102)</f>
        <v>0</v>
      </c>
    </row>
    <row r="100" spans="1:6">
      <c r="A100" s="2" t="s">
        <v>42</v>
      </c>
      <c r="B100" s="6" t="s">
        <v>26</v>
      </c>
      <c r="C100" s="6">
        <v>462</v>
      </c>
      <c r="D100" s="6">
        <v>0.5</v>
      </c>
      <c r="E100" s="31"/>
      <c r="F100" s="33">
        <f>C100*D100*E100</f>
        <v>0</v>
      </c>
    </row>
    <row r="101" spans="1:6">
      <c r="A101" s="2" t="s">
        <v>25</v>
      </c>
      <c r="B101" s="6" t="s">
        <v>28</v>
      </c>
      <c r="C101" s="6">
        <v>1</v>
      </c>
      <c r="D101" s="6">
        <v>0.5</v>
      </c>
      <c r="E101" s="31"/>
      <c r="F101" s="33">
        <f>C101*D101*E101</f>
        <v>0</v>
      </c>
    </row>
    <row r="102" spans="1:6">
      <c r="A102" s="2" t="s">
        <v>27</v>
      </c>
      <c r="B102" s="6" t="s">
        <v>28</v>
      </c>
      <c r="C102" s="6">
        <v>1</v>
      </c>
      <c r="D102" s="6">
        <v>0.5</v>
      </c>
      <c r="E102" s="31"/>
      <c r="F102" s="33">
        <f>C102*D102*E102</f>
        <v>0</v>
      </c>
    </row>
    <row r="103" spans="1:6">
      <c r="A103" s="2" t="s">
        <v>66</v>
      </c>
      <c r="B103" s="15" t="s">
        <v>63</v>
      </c>
      <c r="C103" s="16"/>
      <c r="D103" s="16"/>
      <c r="E103" s="17"/>
      <c r="F103" s="32">
        <f>SUM(F104:F106)</f>
        <v>0</v>
      </c>
    </row>
    <row r="104" spans="1:6">
      <c r="A104" s="2" t="s">
        <v>42</v>
      </c>
      <c r="B104" s="6" t="s">
        <v>26</v>
      </c>
      <c r="C104" s="6">
        <v>689</v>
      </c>
      <c r="D104" s="6">
        <v>0.6</v>
      </c>
      <c r="E104" s="31"/>
      <c r="F104" s="33">
        <f>C104*D104*E104</f>
        <v>0</v>
      </c>
    </row>
    <row r="105" spans="1:6">
      <c r="A105" s="2" t="s">
        <v>25</v>
      </c>
      <c r="B105" s="6" t="s">
        <v>28</v>
      </c>
      <c r="C105" s="6">
        <v>1</v>
      </c>
      <c r="D105" s="6">
        <v>0.6</v>
      </c>
      <c r="E105" s="31"/>
      <c r="F105" s="33">
        <f>C105*D105*E105</f>
        <v>0</v>
      </c>
    </row>
    <row r="106" spans="1:6">
      <c r="A106" s="2" t="s">
        <v>27</v>
      </c>
      <c r="B106" s="6" t="s">
        <v>28</v>
      </c>
      <c r="C106" s="6">
        <v>1</v>
      </c>
      <c r="D106" s="6">
        <v>0.6</v>
      </c>
      <c r="E106" s="31"/>
      <c r="F106" s="33">
        <f>C106*D106*E106</f>
        <v>0</v>
      </c>
    </row>
    <row r="107" spans="1:6">
      <c r="A107" s="2" t="s">
        <v>68</v>
      </c>
      <c r="B107" s="2" t="s">
        <v>65</v>
      </c>
      <c r="C107" s="2"/>
      <c r="D107" s="2"/>
      <c r="E107" s="35"/>
      <c r="F107" s="38">
        <f>SUM(F108:F110)</f>
        <v>0</v>
      </c>
    </row>
    <row r="108" spans="1:6">
      <c r="A108" s="2" t="s">
        <v>43</v>
      </c>
      <c r="B108" s="6" t="s">
        <v>26</v>
      </c>
      <c r="C108" s="6">
        <v>234</v>
      </c>
      <c r="D108" s="6">
        <v>0.6</v>
      </c>
      <c r="E108" s="31"/>
      <c r="F108" s="33">
        <f>C108*D108*E108</f>
        <v>0</v>
      </c>
    </row>
    <row r="109" spans="1:6">
      <c r="A109" s="2" t="s">
        <v>25</v>
      </c>
      <c r="B109" s="6" t="s">
        <v>28</v>
      </c>
      <c r="C109" s="6">
        <v>1</v>
      </c>
      <c r="D109" s="6">
        <v>0.6</v>
      </c>
      <c r="E109" s="31"/>
      <c r="F109" s="33">
        <f>C109*D109*E109</f>
        <v>0</v>
      </c>
    </row>
    <row r="110" spans="1:6">
      <c r="A110" s="2" t="s">
        <v>27</v>
      </c>
      <c r="B110" s="6" t="s">
        <v>28</v>
      </c>
      <c r="C110" s="6">
        <v>1</v>
      </c>
      <c r="D110" s="6">
        <v>0.6</v>
      </c>
      <c r="E110" s="31"/>
      <c r="F110" s="33">
        <f>C110*D110*E110</f>
        <v>0</v>
      </c>
    </row>
    <row r="111" spans="1:6">
      <c r="A111" s="2" t="s">
        <v>195</v>
      </c>
      <c r="B111" s="15" t="s">
        <v>67</v>
      </c>
      <c r="C111" s="16"/>
      <c r="D111" s="16"/>
      <c r="E111" s="17"/>
      <c r="F111" s="32">
        <f>SUM(F112:F114)</f>
        <v>0</v>
      </c>
    </row>
    <row r="112" spans="1:6">
      <c r="A112" s="2" t="s">
        <v>43</v>
      </c>
      <c r="B112" s="6" t="s">
        <v>26</v>
      </c>
      <c r="C112" s="6">
        <v>324</v>
      </c>
      <c r="D112" s="6">
        <v>0.5</v>
      </c>
      <c r="E112" s="31"/>
      <c r="F112" s="33">
        <f>C112*D112*E112</f>
        <v>0</v>
      </c>
    </row>
    <row r="113" spans="1:6">
      <c r="A113" s="2" t="s">
        <v>25</v>
      </c>
      <c r="B113" s="6" t="s">
        <v>28</v>
      </c>
      <c r="C113" s="6">
        <v>1</v>
      </c>
      <c r="D113" s="6">
        <v>0.5</v>
      </c>
      <c r="E113" s="31"/>
      <c r="F113" s="33">
        <f>C113*D113*E113</f>
        <v>0</v>
      </c>
    </row>
    <row r="114" spans="1:6">
      <c r="A114" s="2" t="s">
        <v>27</v>
      </c>
      <c r="B114" s="6" t="s">
        <v>28</v>
      </c>
      <c r="C114" s="6">
        <v>1</v>
      </c>
      <c r="D114" s="6">
        <v>0.5</v>
      </c>
      <c r="E114" s="31"/>
      <c r="F114" s="33">
        <f>C114*D114*E114</f>
        <v>0</v>
      </c>
    </row>
    <row r="115" spans="1:6">
      <c r="A115" s="2" t="s">
        <v>196</v>
      </c>
      <c r="B115" s="15" t="s">
        <v>69</v>
      </c>
      <c r="C115" s="16"/>
      <c r="D115" s="16"/>
      <c r="E115" s="17"/>
      <c r="F115" s="32">
        <f>SUM(F116:F118)</f>
        <v>0</v>
      </c>
    </row>
    <row r="116" spans="1:6">
      <c r="A116" s="2" t="s">
        <v>42</v>
      </c>
      <c r="B116" s="6" t="s">
        <v>26</v>
      </c>
      <c r="C116" s="6">
        <v>278</v>
      </c>
      <c r="D116" s="6">
        <v>0.2</v>
      </c>
      <c r="E116" s="31"/>
      <c r="F116" s="33">
        <f>C116*D116*E116</f>
        <v>0</v>
      </c>
    </row>
    <row r="117" spans="1:6">
      <c r="A117" s="2" t="s">
        <v>25</v>
      </c>
      <c r="B117" s="6" t="s">
        <v>28</v>
      </c>
      <c r="C117" s="6">
        <v>1</v>
      </c>
      <c r="D117" s="6">
        <v>0.2</v>
      </c>
      <c r="E117" s="31"/>
      <c r="F117" s="33">
        <f>C117*D117*E117</f>
        <v>0</v>
      </c>
    </row>
    <row r="118" spans="1:6">
      <c r="A118" s="2" t="s">
        <v>27</v>
      </c>
      <c r="B118" s="6" t="s">
        <v>28</v>
      </c>
      <c r="C118" s="6">
        <v>1</v>
      </c>
      <c r="D118" s="6">
        <v>0.2</v>
      </c>
      <c r="E118" s="31"/>
      <c r="F118" s="33">
        <f>C118*D118*E118</f>
        <v>0</v>
      </c>
    </row>
    <row r="119" spans="1:6">
      <c r="A119" s="2" t="s">
        <v>197</v>
      </c>
      <c r="B119" s="15" t="s">
        <v>70</v>
      </c>
      <c r="C119" s="16"/>
      <c r="D119" s="16"/>
      <c r="E119" s="17"/>
      <c r="F119" s="32">
        <f>SUM(F120:F122)</f>
        <v>0</v>
      </c>
    </row>
    <row r="120" spans="1:6">
      <c r="A120" s="2" t="s">
        <v>43</v>
      </c>
      <c r="B120" s="6" t="s">
        <v>26</v>
      </c>
      <c r="C120" s="6">
        <v>420</v>
      </c>
      <c r="D120" s="6">
        <v>0.6</v>
      </c>
      <c r="E120" s="36"/>
      <c r="F120" s="33">
        <f>C120*D120*E120</f>
        <v>0</v>
      </c>
    </row>
    <row r="121" spans="1:6">
      <c r="A121" s="2" t="s">
        <v>25</v>
      </c>
      <c r="B121" s="6" t="s">
        <v>28</v>
      </c>
      <c r="C121" s="6">
        <v>1</v>
      </c>
      <c r="D121" s="6">
        <v>0.6</v>
      </c>
      <c r="E121" s="36"/>
      <c r="F121" s="33">
        <f>C121*D121*E121</f>
        <v>0</v>
      </c>
    </row>
    <row r="122" spans="1:6">
      <c r="A122" s="2" t="s">
        <v>27</v>
      </c>
      <c r="B122" s="6" t="s">
        <v>28</v>
      </c>
      <c r="C122" s="6">
        <v>1</v>
      </c>
      <c r="D122" s="6">
        <v>0.6</v>
      </c>
      <c r="E122" s="36"/>
      <c r="F122" s="33">
        <f>C122*D122*E122</f>
        <v>0</v>
      </c>
    </row>
    <row r="123" spans="1:6">
      <c r="A123" s="2" t="s">
        <v>198</v>
      </c>
      <c r="B123" s="15" t="s">
        <v>71</v>
      </c>
      <c r="C123" s="16"/>
      <c r="D123" s="16"/>
      <c r="E123" s="17"/>
      <c r="F123" s="32">
        <f>SUM(F124:F126)</f>
        <v>0</v>
      </c>
    </row>
    <row r="124" spans="1:6">
      <c r="A124" s="2" t="s">
        <v>43</v>
      </c>
      <c r="B124" s="6" t="s">
        <v>26</v>
      </c>
      <c r="C124" s="6">
        <v>531</v>
      </c>
      <c r="D124" s="6">
        <v>0.6</v>
      </c>
      <c r="E124" s="36"/>
      <c r="F124" s="33">
        <f>C124*D124*E124</f>
        <v>0</v>
      </c>
    </row>
    <row r="125" spans="1:6">
      <c r="A125" s="2" t="s">
        <v>25</v>
      </c>
      <c r="B125" s="6" t="s">
        <v>28</v>
      </c>
      <c r="C125" s="6">
        <v>1</v>
      </c>
      <c r="D125" s="6">
        <v>0.6</v>
      </c>
      <c r="E125" s="36"/>
      <c r="F125" s="33">
        <f>C125*D125*E125</f>
        <v>0</v>
      </c>
    </row>
    <row r="126" spans="1:6">
      <c r="A126" s="2" t="s">
        <v>27</v>
      </c>
      <c r="B126" s="6" t="s">
        <v>28</v>
      </c>
      <c r="C126" s="6">
        <v>1</v>
      </c>
      <c r="D126" s="6">
        <v>0.6</v>
      </c>
      <c r="E126" s="36"/>
      <c r="F126" s="33">
        <f>C126*D126*E126</f>
        <v>0</v>
      </c>
    </row>
    <row r="127" spans="1:6">
      <c r="A127" s="2" t="s">
        <v>199</v>
      </c>
      <c r="B127" s="15" t="s">
        <v>72</v>
      </c>
      <c r="C127" s="16"/>
      <c r="D127" s="16"/>
      <c r="E127" s="17"/>
      <c r="F127" s="32">
        <f>SUM(F128:F130)</f>
        <v>0</v>
      </c>
    </row>
    <row r="128" spans="1:6">
      <c r="A128" s="2" t="s">
        <v>42</v>
      </c>
      <c r="B128" s="6" t="s">
        <v>26</v>
      </c>
      <c r="C128" s="6">
        <v>28</v>
      </c>
      <c r="D128" s="6">
        <v>0.5</v>
      </c>
      <c r="E128" s="36"/>
      <c r="F128" s="33">
        <f>C128*D128*E128</f>
        <v>0</v>
      </c>
    </row>
    <row r="129" spans="1:6">
      <c r="A129" s="2" t="s">
        <v>25</v>
      </c>
      <c r="B129" s="6" t="s">
        <v>28</v>
      </c>
      <c r="C129" s="6">
        <v>1</v>
      </c>
      <c r="D129" s="6">
        <v>0.5</v>
      </c>
      <c r="E129" s="36"/>
      <c r="F129" s="33">
        <f>C129*D129*E129</f>
        <v>0</v>
      </c>
    </row>
    <row r="130" spans="1:6">
      <c r="A130" s="2" t="s">
        <v>27</v>
      </c>
      <c r="B130" s="6" t="s">
        <v>28</v>
      </c>
      <c r="C130" s="6">
        <v>1</v>
      </c>
      <c r="D130" s="6">
        <v>0.5</v>
      </c>
      <c r="E130" s="36"/>
      <c r="F130" s="33">
        <f>C130*D130*E130</f>
        <v>0</v>
      </c>
    </row>
    <row r="131" spans="1:6">
      <c r="A131" s="2" t="s">
        <v>200</v>
      </c>
      <c r="B131" s="15" t="s">
        <v>73</v>
      </c>
      <c r="C131" s="16"/>
      <c r="D131" s="16"/>
      <c r="E131" s="17"/>
      <c r="F131" s="32">
        <f>SUM(F132:F134)</f>
        <v>0</v>
      </c>
    </row>
    <row r="132" spans="1:6">
      <c r="A132" s="2" t="s">
        <v>42</v>
      </c>
      <c r="B132" s="6" t="s">
        <v>26</v>
      </c>
      <c r="C132" s="6">
        <v>383</v>
      </c>
      <c r="D132" s="6">
        <v>0.5</v>
      </c>
      <c r="E132" s="36"/>
      <c r="F132" s="33">
        <f>C132*D132*E132</f>
        <v>0</v>
      </c>
    </row>
    <row r="133" spans="1:6">
      <c r="A133" s="2" t="s">
        <v>25</v>
      </c>
      <c r="B133" s="6" t="s">
        <v>28</v>
      </c>
      <c r="C133" s="6">
        <v>1</v>
      </c>
      <c r="D133" s="6">
        <v>0.5</v>
      </c>
      <c r="E133" s="36"/>
      <c r="F133" s="33">
        <f>C133*D133*E133</f>
        <v>0</v>
      </c>
    </row>
    <row r="134" spans="1:6">
      <c r="A134" s="2" t="s">
        <v>27</v>
      </c>
      <c r="B134" s="6" t="s">
        <v>28</v>
      </c>
      <c r="C134" s="6">
        <v>1</v>
      </c>
      <c r="D134" s="6">
        <v>0.5</v>
      </c>
      <c r="E134" s="36"/>
      <c r="F134" s="33">
        <f>C134*D134*E134</f>
        <v>0</v>
      </c>
    </row>
    <row r="135" spans="1:6">
      <c r="A135" s="2" t="s">
        <v>201</v>
      </c>
      <c r="B135" s="15" t="s">
        <v>74</v>
      </c>
      <c r="C135" s="16"/>
      <c r="D135" s="16"/>
      <c r="E135" s="17"/>
      <c r="F135" s="32">
        <f>SUM(F136:F138)</f>
        <v>0</v>
      </c>
    </row>
    <row r="136" spans="1:6">
      <c r="A136" s="2" t="s">
        <v>42</v>
      </c>
      <c r="B136" s="6" t="s">
        <v>26</v>
      </c>
      <c r="C136" s="6">
        <v>465</v>
      </c>
      <c r="D136" s="6">
        <v>0.5</v>
      </c>
      <c r="E136" s="36"/>
      <c r="F136" s="33">
        <f>C136*D136*E136</f>
        <v>0</v>
      </c>
    </row>
    <row r="137" spans="1:6">
      <c r="A137" s="2" t="s">
        <v>25</v>
      </c>
      <c r="B137" s="6" t="s">
        <v>28</v>
      </c>
      <c r="C137" s="6">
        <v>1</v>
      </c>
      <c r="D137" s="6">
        <v>0.5</v>
      </c>
      <c r="E137" s="36"/>
      <c r="F137" s="33">
        <f>C137*D137*E137</f>
        <v>0</v>
      </c>
    </row>
    <row r="138" spans="1:6">
      <c r="A138" s="2" t="s">
        <v>27</v>
      </c>
      <c r="B138" s="6" t="s">
        <v>28</v>
      </c>
      <c r="C138" s="6">
        <v>1</v>
      </c>
      <c r="D138" s="6">
        <v>0.5</v>
      </c>
      <c r="E138" s="36"/>
      <c r="F138" s="33">
        <f>C138*D138*E138</f>
        <v>0</v>
      </c>
    </row>
    <row r="139" spans="1:6">
      <c r="A139" s="2" t="s">
        <v>202</v>
      </c>
      <c r="B139" s="15" t="s">
        <v>75</v>
      </c>
      <c r="C139" s="16"/>
      <c r="D139" s="16"/>
      <c r="E139" s="17"/>
      <c r="F139" s="32">
        <f>SUM(F140:F142)</f>
        <v>0</v>
      </c>
    </row>
    <row r="140" spans="1:6">
      <c r="A140" s="2" t="s">
        <v>42</v>
      </c>
      <c r="B140" s="6" t="s">
        <v>26</v>
      </c>
      <c r="C140" s="6">
        <v>557</v>
      </c>
      <c r="D140" s="6">
        <v>0.5</v>
      </c>
      <c r="E140" s="36"/>
      <c r="F140" s="33">
        <f>C140*D140*E140</f>
        <v>0</v>
      </c>
    </row>
    <row r="141" spans="1:6">
      <c r="A141" s="2" t="s">
        <v>25</v>
      </c>
      <c r="B141" s="6" t="s">
        <v>28</v>
      </c>
      <c r="C141" s="6">
        <v>1</v>
      </c>
      <c r="D141" s="6">
        <v>0.5</v>
      </c>
      <c r="E141" s="36"/>
      <c r="F141" s="33">
        <f>C141*D141*E141</f>
        <v>0</v>
      </c>
    </row>
    <row r="142" spans="1:6">
      <c r="A142" s="2" t="s">
        <v>27</v>
      </c>
      <c r="B142" s="6" t="s">
        <v>28</v>
      </c>
      <c r="C142" s="6">
        <v>1</v>
      </c>
      <c r="D142" s="6">
        <v>0.5</v>
      </c>
      <c r="E142" s="36"/>
      <c r="F142" s="33">
        <f>C142*D142*E142</f>
        <v>0</v>
      </c>
    </row>
    <row r="143" spans="1:6">
      <c r="A143" s="2" t="s">
        <v>96</v>
      </c>
      <c r="B143" s="15" t="s">
        <v>76</v>
      </c>
      <c r="C143" s="16"/>
      <c r="D143" s="16"/>
      <c r="E143" s="17"/>
      <c r="F143" s="32">
        <f>SUM(F144:F146)</f>
        <v>0</v>
      </c>
    </row>
    <row r="144" spans="1:6">
      <c r="A144" s="2" t="s">
        <v>42</v>
      </c>
      <c r="B144" s="6" t="s">
        <v>26</v>
      </c>
      <c r="C144" s="6">
        <v>139</v>
      </c>
      <c r="D144" s="6">
        <v>0.5</v>
      </c>
      <c r="E144" s="36"/>
      <c r="F144" s="33">
        <f>C144*D144*E144</f>
        <v>0</v>
      </c>
    </row>
    <row r="145" spans="1:6">
      <c r="A145" s="2" t="s">
        <v>25</v>
      </c>
      <c r="B145" s="6" t="s">
        <v>28</v>
      </c>
      <c r="C145" s="6">
        <v>1</v>
      </c>
      <c r="D145" s="6">
        <v>0.5</v>
      </c>
      <c r="E145" s="36"/>
      <c r="F145" s="33">
        <f>C145*D145*E145</f>
        <v>0</v>
      </c>
    </row>
    <row r="146" spans="1:6">
      <c r="A146" s="2" t="s">
        <v>27</v>
      </c>
      <c r="B146" s="6" t="s">
        <v>28</v>
      </c>
      <c r="C146" s="6">
        <v>1</v>
      </c>
      <c r="D146" s="6">
        <v>0.5</v>
      </c>
      <c r="E146" s="36"/>
      <c r="F146" s="33">
        <f>C146*D146*E146</f>
        <v>0</v>
      </c>
    </row>
    <row r="147" spans="1:6">
      <c r="A147" s="2" t="s">
        <v>203</v>
      </c>
      <c r="B147" s="15" t="s">
        <v>77</v>
      </c>
      <c r="C147" s="16"/>
      <c r="D147" s="16"/>
      <c r="E147" s="17"/>
      <c r="F147" s="32">
        <f>SUM(F148:F150)</f>
        <v>0</v>
      </c>
    </row>
    <row r="148" spans="1:6">
      <c r="A148" s="2" t="s">
        <v>42</v>
      </c>
      <c r="B148" s="6" t="s">
        <v>26</v>
      </c>
      <c r="C148" s="6">
        <v>374</v>
      </c>
      <c r="D148" s="6">
        <v>0.5</v>
      </c>
      <c r="E148" s="36"/>
      <c r="F148" s="33">
        <f>C148*D148*E148</f>
        <v>0</v>
      </c>
    </row>
    <row r="149" spans="1:6">
      <c r="A149" s="2" t="s">
        <v>25</v>
      </c>
      <c r="B149" s="6" t="s">
        <v>28</v>
      </c>
      <c r="C149" s="6">
        <v>1</v>
      </c>
      <c r="D149" s="6">
        <v>0.5</v>
      </c>
      <c r="E149" s="36"/>
      <c r="F149" s="33">
        <f>C149*D149*E149</f>
        <v>0</v>
      </c>
    </row>
    <row r="150" spans="1:6">
      <c r="A150" s="2" t="s">
        <v>27</v>
      </c>
      <c r="B150" s="6" t="s">
        <v>28</v>
      </c>
      <c r="C150" s="6">
        <v>1</v>
      </c>
      <c r="D150" s="6">
        <v>0.5</v>
      </c>
      <c r="E150" s="36"/>
      <c r="F150" s="33">
        <f>C150*D150*E150</f>
        <v>0</v>
      </c>
    </row>
    <row r="151" spans="1:6">
      <c r="A151" s="2" t="s">
        <v>204</v>
      </c>
      <c r="B151" s="15" t="s">
        <v>78</v>
      </c>
      <c r="C151" s="16"/>
      <c r="D151" s="16"/>
      <c r="E151" s="17"/>
      <c r="F151" s="32">
        <f>SUM(F152:F154)</f>
        <v>0</v>
      </c>
    </row>
    <row r="152" spans="1:6">
      <c r="A152" s="2" t="s">
        <v>42</v>
      </c>
      <c r="B152" s="6" t="s">
        <v>26</v>
      </c>
      <c r="C152" s="6">
        <v>96</v>
      </c>
      <c r="D152" s="6">
        <v>0.5</v>
      </c>
      <c r="E152" s="36"/>
      <c r="F152" s="33">
        <f>C152*D152*E152</f>
        <v>0</v>
      </c>
    </row>
    <row r="153" spans="1:6">
      <c r="A153" s="2" t="s">
        <v>25</v>
      </c>
      <c r="B153" s="6" t="s">
        <v>28</v>
      </c>
      <c r="C153" s="6">
        <v>1</v>
      </c>
      <c r="D153" s="6">
        <v>0.5</v>
      </c>
      <c r="E153" s="36"/>
      <c r="F153" s="33">
        <f>C153*D153*E153</f>
        <v>0</v>
      </c>
    </row>
    <row r="154" spans="1:6">
      <c r="A154" s="2" t="s">
        <v>27</v>
      </c>
      <c r="B154" s="6" t="s">
        <v>28</v>
      </c>
      <c r="C154" s="6">
        <v>1</v>
      </c>
      <c r="D154" s="6">
        <v>0.5</v>
      </c>
      <c r="E154" s="36"/>
      <c r="F154" s="33">
        <f>C154*D154*E154</f>
        <v>0</v>
      </c>
    </row>
    <row r="155" spans="1:6">
      <c r="A155" s="2" t="s">
        <v>205</v>
      </c>
      <c r="B155" s="15" t="s">
        <v>79</v>
      </c>
      <c r="C155" s="16"/>
      <c r="D155" s="16"/>
      <c r="E155" s="17"/>
      <c r="F155" s="32">
        <f>SUM(F156:F158)</f>
        <v>0</v>
      </c>
    </row>
    <row r="156" spans="1:6">
      <c r="A156" s="2" t="s">
        <v>42</v>
      </c>
      <c r="B156" s="6" t="s">
        <v>26</v>
      </c>
      <c r="C156" s="6"/>
      <c r="D156" s="6">
        <v>0.6</v>
      </c>
      <c r="E156" s="36"/>
      <c r="F156" s="33">
        <f>C156*D156*E156</f>
        <v>0</v>
      </c>
    </row>
    <row r="157" spans="1:6">
      <c r="A157" s="2" t="s">
        <v>25</v>
      </c>
      <c r="B157" s="6" t="s">
        <v>28</v>
      </c>
      <c r="C157" s="6"/>
      <c r="D157" s="6">
        <v>0.6</v>
      </c>
      <c r="E157" s="36"/>
      <c r="F157" s="33">
        <f>C157*D157*E157</f>
        <v>0</v>
      </c>
    </row>
    <row r="158" spans="1:6">
      <c r="A158" s="2" t="s">
        <v>27</v>
      </c>
      <c r="B158" s="6" t="s">
        <v>28</v>
      </c>
      <c r="C158" s="6"/>
      <c r="D158" s="6">
        <v>0.6</v>
      </c>
      <c r="E158" s="36"/>
      <c r="F158" s="33">
        <f>C158*D158*E158</f>
        <v>0</v>
      </c>
    </row>
    <row r="159" spans="1:6">
      <c r="A159" s="2" t="s">
        <v>82</v>
      </c>
      <c r="B159" s="15" t="s">
        <v>80</v>
      </c>
      <c r="C159" s="16"/>
      <c r="D159" s="16"/>
      <c r="E159" s="17"/>
      <c r="F159" s="32">
        <f>SUM(F160:F162)</f>
        <v>0</v>
      </c>
    </row>
    <row r="160" spans="1:6">
      <c r="A160" s="2" t="s">
        <v>43</v>
      </c>
      <c r="B160" s="6" t="s">
        <v>26</v>
      </c>
      <c r="C160" s="6">
        <v>130</v>
      </c>
      <c r="D160" s="6">
        <v>0.5</v>
      </c>
      <c r="E160" s="36"/>
      <c r="F160" s="33">
        <f>C160*D160*E160</f>
        <v>0</v>
      </c>
    </row>
    <row r="161" spans="1:6">
      <c r="A161" s="2" t="s">
        <v>25</v>
      </c>
      <c r="B161" s="6" t="s">
        <v>28</v>
      </c>
      <c r="C161" s="6">
        <v>1</v>
      </c>
      <c r="D161" s="6">
        <v>0.5</v>
      </c>
      <c r="E161" s="36"/>
      <c r="F161" s="33">
        <f>C161*D161*E161</f>
        <v>0</v>
      </c>
    </row>
    <row r="162" spans="1:6">
      <c r="A162" s="2" t="s">
        <v>27</v>
      </c>
      <c r="B162" s="6" t="s">
        <v>28</v>
      </c>
      <c r="C162" s="6">
        <v>1</v>
      </c>
      <c r="D162" s="6">
        <v>0.5</v>
      </c>
      <c r="E162" s="36"/>
      <c r="F162" s="33">
        <f>C162*D162*E162</f>
        <v>0</v>
      </c>
    </row>
    <row r="163" spans="1:6">
      <c r="A163" s="2" t="s">
        <v>206</v>
      </c>
      <c r="B163" s="15" t="s">
        <v>81</v>
      </c>
      <c r="C163" s="16"/>
      <c r="D163" s="16"/>
      <c r="E163" s="17"/>
      <c r="F163" s="32">
        <f>SUM(F164:F166)</f>
        <v>0</v>
      </c>
    </row>
    <row r="164" spans="1:6">
      <c r="A164" s="2" t="s">
        <v>42</v>
      </c>
      <c r="B164" s="6" t="s">
        <v>26</v>
      </c>
      <c r="C164" s="6">
        <v>349</v>
      </c>
      <c r="D164" s="6">
        <v>0.5</v>
      </c>
      <c r="E164" s="36"/>
      <c r="F164" s="33">
        <f>C164*D164*E164</f>
        <v>0</v>
      </c>
    </row>
    <row r="165" spans="1:6">
      <c r="A165" s="2" t="s">
        <v>25</v>
      </c>
      <c r="B165" s="6" t="s">
        <v>28</v>
      </c>
      <c r="C165" s="6">
        <v>1</v>
      </c>
      <c r="D165" s="6">
        <v>0.5</v>
      </c>
      <c r="E165" s="36"/>
      <c r="F165" s="33">
        <f>C165*D165*E165</f>
        <v>0</v>
      </c>
    </row>
    <row r="166" spans="1:6">
      <c r="A166" s="2" t="s">
        <v>27</v>
      </c>
      <c r="B166" s="6" t="s">
        <v>28</v>
      </c>
      <c r="C166" s="6">
        <v>1</v>
      </c>
      <c r="D166" s="6">
        <v>0.5</v>
      </c>
      <c r="E166" s="36"/>
      <c r="F166" s="33">
        <f>C166*D166*E166</f>
        <v>0</v>
      </c>
    </row>
    <row r="167" spans="1:6">
      <c r="A167" s="2" t="s">
        <v>207</v>
      </c>
      <c r="B167" s="15" t="s">
        <v>83</v>
      </c>
      <c r="C167" s="16"/>
      <c r="D167" s="16"/>
      <c r="E167" s="17"/>
      <c r="F167" s="32">
        <f>SUM(F168:F170)</f>
        <v>0</v>
      </c>
    </row>
    <row r="168" spans="1:6">
      <c r="A168" s="2" t="s">
        <v>42</v>
      </c>
      <c r="B168" s="6" t="s">
        <v>26</v>
      </c>
      <c r="C168" s="6">
        <v>353</v>
      </c>
      <c r="D168" s="6">
        <v>0.5</v>
      </c>
      <c r="E168" s="36"/>
      <c r="F168" s="33">
        <f>C168*D168*E168</f>
        <v>0</v>
      </c>
    </row>
    <row r="169" spans="1:6">
      <c r="A169" s="2" t="s">
        <v>25</v>
      </c>
      <c r="B169" s="6" t="s">
        <v>28</v>
      </c>
      <c r="C169" s="6">
        <v>1</v>
      </c>
      <c r="D169" s="6">
        <v>0.5</v>
      </c>
      <c r="E169" s="36"/>
      <c r="F169" s="33">
        <f>C169*D169*E169</f>
        <v>0</v>
      </c>
    </row>
    <row r="170" spans="1:6">
      <c r="A170" s="2" t="s">
        <v>27</v>
      </c>
      <c r="B170" s="6" t="s">
        <v>28</v>
      </c>
      <c r="C170" s="6">
        <v>1</v>
      </c>
      <c r="D170" s="6">
        <v>0.5</v>
      </c>
      <c r="E170" s="36"/>
      <c r="F170" s="33">
        <f>C170*D170*E170</f>
        <v>0</v>
      </c>
    </row>
    <row r="171" spans="1:6">
      <c r="A171" s="2" t="s">
        <v>113</v>
      </c>
      <c r="B171" s="15" t="s">
        <v>84</v>
      </c>
      <c r="C171" s="16"/>
      <c r="D171" s="16"/>
      <c r="E171" s="17"/>
      <c r="F171" s="32">
        <f>SUM(F172:F174)</f>
        <v>0</v>
      </c>
    </row>
    <row r="172" spans="1:6">
      <c r="A172" s="2" t="s">
        <v>42</v>
      </c>
      <c r="B172" s="6" t="s">
        <v>26</v>
      </c>
      <c r="C172" s="6">
        <v>353</v>
      </c>
      <c r="D172" s="6">
        <v>0.6</v>
      </c>
      <c r="E172" s="36"/>
      <c r="F172" s="33">
        <f>C172*D172*E172</f>
        <v>0</v>
      </c>
    </row>
    <row r="173" spans="1:6">
      <c r="A173" s="2" t="s">
        <v>25</v>
      </c>
      <c r="B173" s="6" t="s">
        <v>28</v>
      </c>
      <c r="C173" s="6">
        <v>1</v>
      </c>
      <c r="D173" s="6">
        <v>0.6</v>
      </c>
      <c r="E173" s="36"/>
      <c r="F173" s="33">
        <f>C173*D173*E173</f>
        <v>0</v>
      </c>
    </row>
    <row r="174" spans="1:6">
      <c r="A174" s="2" t="s">
        <v>27</v>
      </c>
      <c r="B174" s="6" t="s">
        <v>28</v>
      </c>
      <c r="C174" s="6">
        <v>1</v>
      </c>
      <c r="D174" s="6">
        <v>0.6</v>
      </c>
      <c r="E174" s="36"/>
      <c r="F174" s="33">
        <f>C174*D174*E174</f>
        <v>0</v>
      </c>
    </row>
    <row r="175" spans="1:6">
      <c r="A175" s="2" t="s">
        <v>208</v>
      </c>
      <c r="B175" s="15" t="s">
        <v>85</v>
      </c>
      <c r="C175" s="16"/>
      <c r="D175" s="16"/>
      <c r="E175" s="17"/>
      <c r="F175" s="32">
        <f>SUM(F176:F178)</f>
        <v>0</v>
      </c>
    </row>
    <row r="176" spans="1:6">
      <c r="A176" s="2" t="s">
        <v>42</v>
      </c>
      <c r="B176" s="6" t="s">
        <v>26</v>
      </c>
      <c r="C176" s="6">
        <v>349</v>
      </c>
      <c r="D176" s="6">
        <v>0.6</v>
      </c>
      <c r="E176" s="36"/>
      <c r="F176" s="33">
        <f>C176*D176*E176</f>
        <v>0</v>
      </c>
    </row>
    <row r="177" spans="1:6">
      <c r="A177" s="2" t="s">
        <v>25</v>
      </c>
      <c r="B177" s="6" t="s">
        <v>28</v>
      </c>
      <c r="C177" s="6">
        <v>1</v>
      </c>
      <c r="D177" s="6">
        <v>0.6</v>
      </c>
      <c r="E177" s="36"/>
      <c r="F177" s="33">
        <f>C177*D177*E177</f>
        <v>0</v>
      </c>
    </row>
    <row r="178" spans="1:6">
      <c r="A178" s="2" t="s">
        <v>27</v>
      </c>
      <c r="B178" s="6" t="s">
        <v>28</v>
      </c>
      <c r="C178" s="6">
        <v>1</v>
      </c>
      <c r="D178" s="6">
        <v>0.6</v>
      </c>
      <c r="E178" s="36"/>
      <c r="F178" s="33">
        <f>C178*D178*E178</f>
        <v>0</v>
      </c>
    </row>
    <row r="179" spans="1:6">
      <c r="A179" s="2" t="s">
        <v>209</v>
      </c>
      <c r="B179" s="15" t="s">
        <v>86</v>
      </c>
      <c r="C179" s="16"/>
      <c r="D179" s="16"/>
      <c r="E179" s="17"/>
      <c r="F179" s="32">
        <f>SUM(F180:F182)</f>
        <v>0</v>
      </c>
    </row>
    <row r="180" spans="1:6">
      <c r="A180" s="2" t="s">
        <v>42</v>
      </c>
      <c r="B180" s="6" t="s">
        <v>26</v>
      </c>
      <c r="C180" s="6">
        <v>367</v>
      </c>
      <c r="D180" s="6">
        <v>0.3</v>
      </c>
      <c r="E180" s="36"/>
      <c r="F180" s="33">
        <f>C180*D180*E180</f>
        <v>0</v>
      </c>
    </row>
    <row r="181" spans="1:6">
      <c r="A181" s="2" t="s">
        <v>25</v>
      </c>
      <c r="B181" s="6" t="s">
        <v>28</v>
      </c>
      <c r="C181" s="6">
        <v>1</v>
      </c>
      <c r="D181" s="6">
        <v>0.3</v>
      </c>
      <c r="E181" s="36"/>
      <c r="F181" s="33">
        <f>C181*D181*E181</f>
        <v>0</v>
      </c>
    </row>
    <row r="182" spans="1:6">
      <c r="A182" s="2" t="s">
        <v>27</v>
      </c>
      <c r="B182" s="6" t="s">
        <v>28</v>
      </c>
      <c r="C182" s="6">
        <v>1</v>
      </c>
      <c r="D182" s="6">
        <v>0.3</v>
      </c>
      <c r="E182" s="36"/>
      <c r="F182" s="33">
        <f>C182*D182*E182</f>
        <v>0</v>
      </c>
    </row>
    <row r="183" spans="1:6">
      <c r="A183" s="2" t="s">
        <v>210</v>
      </c>
      <c r="B183" s="15" t="s">
        <v>87</v>
      </c>
      <c r="C183" s="16"/>
      <c r="D183" s="16"/>
      <c r="E183" s="17"/>
      <c r="F183" s="32">
        <f>SUM(F184:F186)</f>
        <v>0</v>
      </c>
    </row>
    <row r="184" spans="1:6">
      <c r="A184" s="2" t="s">
        <v>42</v>
      </c>
      <c r="B184" s="6" t="s">
        <v>26</v>
      </c>
      <c r="C184" s="6">
        <v>299</v>
      </c>
      <c r="D184" s="6">
        <v>0.3</v>
      </c>
      <c r="E184" s="36"/>
      <c r="F184" s="33">
        <f>C184*D184*E184</f>
        <v>0</v>
      </c>
    </row>
    <row r="185" spans="1:6">
      <c r="A185" s="2" t="s">
        <v>25</v>
      </c>
      <c r="B185" s="6" t="s">
        <v>28</v>
      </c>
      <c r="C185" s="6">
        <v>1</v>
      </c>
      <c r="D185" s="6">
        <v>0.3</v>
      </c>
      <c r="E185" s="36"/>
      <c r="F185" s="33">
        <f>C185*D185*E185</f>
        <v>0</v>
      </c>
    </row>
    <row r="186" spans="1:6">
      <c r="A186" s="2" t="s">
        <v>27</v>
      </c>
      <c r="B186" s="6" t="s">
        <v>28</v>
      </c>
      <c r="C186" s="6">
        <v>1</v>
      </c>
      <c r="D186" s="6">
        <v>0.3</v>
      </c>
      <c r="E186" s="36"/>
      <c r="F186" s="33">
        <f>C186*D186*E186</f>
        <v>0</v>
      </c>
    </row>
    <row r="187" spans="1:6">
      <c r="A187" s="2" t="s">
        <v>90</v>
      </c>
      <c r="B187" s="15" t="s">
        <v>88</v>
      </c>
      <c r="C187" s="16"/>
      <c r="D187" s="16"/>
      <c r="E187" s="17"/>
      <c r="F187" s="32">
        <f>SUM(F188:F190)</f>
        <v>0</v>
      </c>
    </row>
    <row r="188" spans="1:6">
      <c r="A188" s="2" t="s">
        <v>42</v>
      </c>
      <c r="B188" s="6"/>
      <c r="C188" s="6">
        <v>268</v>
      </c>
      <c r="D188" s="6">
        <v>0.3</v>
      </c>
      <c r="E188" s="36"/>
      <c r="F188" s="33">
        <f>C188*D188*E188</f>
        <v>0</v>
      </c>
    </row>
    <row r="189" spans="1:6">
      <c r="A189" s="2" t="s">
        <v>25</v>
      </c>
      <c r="B189" s="6"/>
      <c r="C189" s="6">
        <v>1</v>
      </c>
      <c r="D189" s="6">
        <v>0.3</v>
      </c>
      <c r="E189" s="36"/>
      <c r="F189" s="33">
        <f>C189*D189*E189</f>
        <v>0</v>
      </c>
    </row>
    <row r="190" spans="1:6">
      <c r="A190" s="2" t="s">
        <v>27</v>
      </c>
      <c r="B190" s="6"/>
      <c r="C190" s="6">
        <v>1</v>
      </c>
      <c r="D190" s="6">
        <v>0.3</v>
      </c>
      <c r="E190" s="36"/>
      <c r="F190" s="33">
        <f>C190*D190*E190</f>
        <v>0</v>
      </c>
    </row>
    <row r="191" spans="1:6">
      <c r="A191" s="2" t="s">
        <v>211</v>
      </c>
      <c r="B191" s="15" t="s">
        <v>89</v>
      </c>
      <c r="C191" s="16"/>
      <c r="D191" s="16"/>
      <c r="E191" s="17"/>
      <c r="F191" s="32">
        <f>SUM(F192:F194)</f>
        <v>0</v>
      </c>
    </row>
    <row r="192" spans="1:6">
      <c r="A192" s="2" t="s">
        <v>42</v>
      </c>
      <c r="B192" s="6" t="s">
        <v>26</v>
      </c>
      <c r="C192" s="6">
        <v>326</v>
      </c>
      <c r="D192" s="6">
        <v>0.3</v>
      </c>
      <c r="E192" s="36"/>
      <c r="F192" s="33">
        <f>C192*D192*E192</f>
        <v>0</v>
      </c>
    </row>
    <row r="193" spans="1:6">
      <c r="A193" s="2" t="s">
        <v>25</v>
      </c>
      <c r="B193" s="6" t="s">
        <v>28</v>
      </c>
      <c r="C193" s="6">
        <v>1</v>
      </c>
      <c r="D193" s="6">
        <v>0.3</v>
      </c>
      <c r="E193" s="36"/>
      <c r="F193" s="33">
        <f>C193*D193*E193</f>
        <v>0</v>
      </c>
    </row>
    <row r="194" spans="1:6">
      <c r="A194" s="2" t="s">
        <v>27</v>
      </c>
      <c r="B194" s="6" t="s">
        <v>28</v>
      </c>
      <c r="C194" s="6">
        <v>1</v>
      </c>
      <c r="D194" s="6">
        <v>0.3</v>
      </c>
      <c r="E194" s="36"/>
      <c r="F194" s="33">
        <f>C194*D194*E194</f>
        <v>0</v>
      </c>
    </row>
    <row r="195" spans="1:6">
      <c r="A195" s="2" t="s">
        <v>212</v>
      </c>
      <c r="B195" s="15" t="s">
        <v>91</v>
      </c>
      <c r="C195" s="16"/>
      <c r="D195" s="16"/>
      <c r="E195" s="17"/>
      <c r="F195" s="32">
        <f>SUM(F196:F198)</f>
        <v>0</v>
      </c>
    </row>
    <row r="196" spans="1:6">
      <c r="A196" s="2" t="s">
        <v>42</v>
      </c>
      <c r="B196" s="6" t="s">
        <v>26</v>
      </c>
      <c r="C196" s="6">
        <v>54</v>
      </c>
      <c r="D196" s="6">
        <v>0.3</v>
      </c>
      <c r="E196" s="36"/>
      <c r="F196" s="33">
        <f>C196*D196*E196</f>
        <v>0</v>
      </c>
    </row>
    <row r="197" spans="1:6">
      <c r="A197" s="2" t="s">
        <v>25</v>
      </c>
      <c r="B197" s="6" t="s">
        <v>28</v>
      </c>
      <c r="C197" s="6">
        <v>1</v>
      </c>
      <c r="D197" s="6">
        <v>0.3</v>
      </c>
      <c r="E197" s="36"/>
      <c r="F197" s="33">
        <f>C197*D197*E197</f>
        <v>0</v>
      </c>
    </row>
    <row r="198" spans="1:6">
      <c r="A198" s="2" t="s">
        <v>27</v>
      </c>
      <c r="B198" s="6" t="s">
        <v>28</v>
      </c>
      <c r="C198" s="6">
        <v>1</v>
      </c>
      <c r="D198" s="6">
        <v>0.3</v>
      </c>
      <c r="E198" s="36"/>
      <c r="F198" s="33">
        <f>C198*D198*E198</f>
        <v>0</v>
      </c>
    </row>
    <row r="199" spans="1:6">
      <c r="A199" s="2" t="s">
        <v>213</v>
      </c>
      <c r="B199" s="15" t="s">
        <v>92</v>
      </c>
      <c r="C199" s="16"/>
      <c r="D199" s="16"/>
      <c r="E199" s="17"/>
      <c r="F199" s="32">
        <f>SUM(F200:F202)</f>
        <v>0</v>
      </c>
    </row>
    <row r="200" spans="1:6">
      <c r="A200" s="2" t="s">
        <v>42</v>
      </c>
      <c r="B200" s="6"/>
      <c r="C200" s="6">
        <v>340</v>
      </c>
      <c r="D200" s="6">
        <v>0.2</v>
      </c>
      <c r="E200" s="36"/>
      <c r="F200" s="33">
        <f>C200*D200*E200</f>
        <v>0</v>
      </c>
    </row>
    <row r="201" spans="1:6">
      <c r="A201" s="2" t="s">
        <v>25</v>
      </c>
      <c r="B201" s="6"/>
      <c r="C201" s="6">
        <v>1</v>
      </c>
      <c r="D201" s="6">
        <v>0.2</v>
      </c>
      <c r="E201" s="36"/>
      <c r="F201" s="33">
        <f>C201*D201*E201</f>
        <v>0</v>
      </c>
    </row>
    <row r="202" spans="1:6">
      <c r="A202" s="2" t="s">
        <v>27</v>
      </c>
      <c r="B202" s="6"/>
      <c r="C202" s="6">
        <v>1</v>
      </c>
      <c r="D202" s="6">
        <v>0.2</v>
      </c>
      <c r="E202" s="36"/>
      <c r="F202" s="33">
        <f>C202*D202*E202</f>
        <v>0</v>
      </c>
    </row>
    <row r="203" spans="1:6">
      <c r="A203" s="2" t="s">
        <v>97</v>
      </c>
      <c r="B203" s="15" t="s">
        <v>93</v>
      </c>
      <c r="C203" s="16"/>
      <c r="D203" s="16"/>
      <c r="E203" s="17"/>
      <c r="F203" s="32">
        <f>SUM(F204:F206)</f>
        <v>0</v>
      </c>
    </row>
    <row r="204" spans="1:6">
      <c r="A204" s="2" t="s">
        <v>94</v>
      </c>
      <c r="B204" s="6" t="s">
        <v>26</v>
      </c>
      <c r="C204" s="6">
        <v>270</v>
      </c>
      <c r="D204" s="6">
        <v>0.1</v>
      </c>
      <c r="E204" s="36"/>
      <c r="F204" s="33">
        <f>C204*D204*E204</f>
        <v>0</v>
      </c>
    </row>
    <row r="205" spans="1:6">
      <c r="A205" s="2" t="s">
        <v>25</v>
      </c>
      <c r="B205" s="6" t="s">
        <v>28</v>
      </c>
      <c r="C205" s="6">
        <v>1</v>
      </c>
      <c r="D205" s="6">
        <v>0.1</v>
      </c>
      <c r="E205" s="36"/>
      <c r="F205" s="33">
        <f>C205*D205*E205</f>
        <v>0</v>
      </c>
    </row>
    <row r="206" spans="1:6">
      <c r="A206" s="2" t="s">
        <v>27</v>
      </c>
      <c r="B206" s="6" t="s">
        <v>28</v>
      </c>
      <c r="C206" s="6">
        <v>1</v>
      </c>
      <c r="D206" s="6">
        <v>0.1</v>
      </c>
      <c r="E206" s="36"/>
      <c r="F206" s="33">
        <f>C206*D206*E206</f>
        <v>0</v>
      </c>
    </row>
    <row r="207" spans="1:6">
      <c r="A207" s="2" t="s">
        <v>135</v>
      </c>
      <c r="B207" s="15" t="s">
        <v>95</v>
      </c>
      <c r="C207" s="16"/>
      <c r="D207" s="16"/>
      <c r="E207" s="17"/>
      <c r="F207" s="32">
        <f>SUM(F208:F210)</f>
        <v>0</v>
      </c>
    </row>
    <row r="208" spans="1:6">
      <c r="A208" s="2" t="s">
        <v>94</v>
      </c>
      <c r="B208" s="6" t="s">
        <v>26</v>
      </c>
      <c r="C208" s="6">
        <v>290</v>
      </c>
      <c r="D208" s="6">
        <v>0.2</v>
      </c>
      <c r="E208" s="36"/>
      <c r="F208" s="33">
        <f>C208*D208*E208</f>
        <v>0</v>
      </c>
    </row>
    <row r="209" spans="1:6">
      <c r="A209" s="2" t="s">
        <v>25</v>
      </c>
      <c r="B209" s="6" t="s">
        <v>28</v>
      </c>
      <c r="C209" s="6">
        <v>1</v>
      </c>
      <c r="D209" s="6">
        <v>0.2</v>
      </c>
      <c r="E209" s="36"/>
      <c r="F209" s="33">
        <f>C209*D209*E209</f>
        <v>0</v>
      </c>
    </row>
    <row r="210" spans="1:6">
      <c r="A210" s="2" t="s">
        <v>27</v>
      </c>
      <c r="B210" s="6" t="s">
        <v>28</v>
      </c>
      <c r="C210" s="6">
        <v>1</v>
      </c>
      <c r="D210" s="6">
        <v>0.2</v>
      </c>
      <c r="E210" s="36"/>
      <c r="F210" s="33">
        <f>C210*D210*E210</f>
        <v>0</v>
      </c>
    </row>
    <row r="211" spans="1:6">
      <c r="A211" s="2" t="s">
        <v>214</v>
      </c>
      <c r="B211" s="15" t="s">
        <v>98</v>
      </c>
      <c r="C211" s="16"/>
      <c r="D211" s="16"/>
      <c r="E211" s="17"/>
      <c r="F211" s="32">
        <f>SUM(F212:F214)</f>
        <v>0</v>
      </c>
    </row>
    <row r="212" spans="1:6">
      <c r="A212" s="2" t="s">
        <v>42</v>
      </c>
      <c r="B212" s="6" t="s">
        <v>26</v>
      </c>
      <c r="C212" s="6">
        <v>329</v>
      </c>
      <c r="D212" s="6">
        <v>0.3</v>
      </c>
      <c r="E212" s="36"/>
      <c r="F212" s="33">
        <f>C212*D212*E212</f>
        <v>0</v>
      </c>
    </row>
    <row r="213" spans="1:6">
      <c r="A213" s="2" t="s">
        <v>25</v>
      </c>
      <c r="B213" s="6" t="s">
        <v>28</v>
      </c>
      <c r="C213" s="6">
        <v>1</v>
      </c>
      <c r="D213" s="6">
        <v>0.3</v>
      </c>
      <c r="E213" s="36"/>
      <c r="F213" s="33">
        <f>C213*D213*E213</f>
        <v>0</v>
      </c>
    </row>
    <row r="214" spans="1:6">
      <c r="A214" s="2" t="s">
        <v>27</v>
      </c>
      <c r="B214" s="6" t="s">
        <v>28</v>
      </c>
      <c r="C214" s="6">
        <v>1</v>
      </c>
      <c r="D214" s="6">
        <v>0.3</v>
      </c>
      <c r="E214" s="36"/>
      <c r="F214" s="33">
        <f>C214*D214*E214</f>
        <v>0</v>
      </c>
    </row>
    <row r="215" spans="1:6">
      <c r="A215" s="2" t="s">
        <v>102</v>
      </c>
      <c r="B215" s="15" t="s">
        <v>99</v>
      </c>
      <c r="C215" s="16"/>
      <c r="D215" s="16"/>
      <c r="E215" s="17"/>
      <c r="F215" s="32">
        <f>SUM(F216:F218)</f>
        <v>0</v>
      </c>
    </row>
    <row r="216" spans="1:6">
      <c r="A216" s="2" t="s">
        <v>42</v>
      </c>
      <c r="B216" s="6" t="s">
        <v>26</v>
      </c>
      <c r="C216" s="6">
        <v>430</v>
      </c>
      <c r="D216" s="6">
        <v>0.2</v>
      </c>
      <c r="E216" s="36"/>
      <c r="F216" s="33">
        <f>C216*D216*E216</f>
        <v>0</v>
      </c>
    </row>
    <row r="217" spans="1:6">
      <c r="A217" s="2" t="s">
        <v>25</v>
      </c>
      <c r="B217" s="6" t="s">
        <v>28</v>
      </c>
      <c r="C217" s="6">
        <v>1</v>
      </c>
      <c r="D217" s="6">
        <v>0.2</v>
      </c>
      <c r="E217" s="36"/>
      <c r="F217" s="33">
        <f>C217*D217*E217</f>
        <v>0</v>
      </c>
    </row>
    <row r="218" spans="1:6">
      <c r="A218" s="2" t="s">
        <v>27</v>
      </c>
      <c r="B218" s="6" t="s">
        <v>28</v>
      </c>
      <c r="C218" s="6">
        <v>1</v>
      </c>
      <c r="D218" s="6">
        <v>0.2</v>
      </c>
      <c r="E218" s="36"/>
      <c r="F218" s="33">
        <f>C218*D218*E218</f>
        <v>0</v>
      </c>
    </row>
    <row r="219" spans="1:6">
      <c r="A219" s="2" t="s">
        <v>215</v>
      </c>
      <c r="B219" s="15" t="s">
        <v>100</v>
      </c>
      <c r="C219" s="16"/>
      <c r="D219" s="16"/>
      <c r="E219" s="17"/>
      <c r="F219" s="32">
        <f>SUM(F220:F222)</f>
        <v>0</v>
      </c>
    </row>
    <row r="220" spans="1:6">
      <c r="A220" s="2" t="s">
        <v>42</v>
      </c>
      <c r="B220" s="6"/>
      <c r="C220" s="6">
        <v>306</v>
      </c>
      <c r="D220" s="6">
        <v>0.3</v>
      </c>
      <c r="E220" s="36"/>
      <c r="F220" s="33">
        <f>C220*D220*E220</f>
        <v>0</v>
      </c>
    </row>
    <row r="221" spans="1:6">
      <c r="A221" s="2" t="s">
        <v>25</v>
      </c>
      <c r="B221" s="6"/>
      <c r="C221" s="6">
        <v>1</v>
      </c>
      <c r="D221" s="6">
        <v>0.3</v>
      </c>
      <c r="E221" s="36"/>
      <c r="F221" s="33">
        <f>C221*D221*E221</f>
        <v>0</v>
      </c>
    </row>
    <row r="222" spans="1:6">
      <c r="A222" s="2" t="s">
        <v>27</v>
      </c>
      <c r="B222" s="6"/>
      <c r="C222" s="6">
        <v>1</v>
      </c>
      <c r="D222" s="6">
        <v>0.3</v>
      </c>
      <c r="E222" s="36"/>
      <c r="F222" s="33">
        <f>C222*D222*E222</f>
        <v>0</v>
      </c>
    </row>
    <row r="223" spans="1:6">
      <c r="A223" s="2" t="s">
        <v>216</v>
      </c>
      <c r="B223" s="15" t="s">
        <v>101</v>
      </c>
      <c r="C223" s="16"/>
      <c r="D223" s="16"/>
      <c r="E223" s="17"/>
      <c r="F223" s="32">
        <f>SUM(F224:F226)</f>
        <v>0</v>
      </c>
    </row>
    <row r="224" spans="1:6">
      <c r="A224" s="2" t="s">
        <v>42</v>
      </c>
      <c r="B224" s="6" t="s">
        <v>26</v>
      </c>
      <c r="C224" s="6">
        <v>122</v>
      </c>
      <c r="D224" s="6">
        <v>0.2</v>
      </c>
      <c r="E224" s="36"/>
      <c r="F224" s="33">
        <f>C224*D224*E224</f>
        <v>0</v>
      </c>
    </row>
    <row r="225" spans="1:6">
      <c r="A225" s="2" t="s">
        <v>25</v>
      </c>
      <c r="B225" s="6" t="s">
        <v>28</v>
      </c>
      <c r="C225" s="6">
        <v>1</v>
      </c>
      <c r="D225" s="6">
        <v>0.2</v>
      </c>
      <c r="E225" s="36"/>
      <c r="F225" s="33">
        <f>C225*D225*E225</f>
        <v>0</v>
      </c>
    </row>
    <row r="226" spans="1:6">
      <c r="A226" s="2" t="s">
        <v>27</v>
      </c>
      <c r="B226" s="6" t="s">
        <v>28</v>
      </c>
      <c r="C226" s="6">
        <v>1</v>
      </c>
      <c r="D226" s="6">
        <v>0.2</v>
      </c>
      <c r="E226" s="36"/>
      <c r="F226" s="33">
        <f>C226*D226*E226</f>
        <v>0</v>
      </c>
    </row>
    <row r="227" spans="1:6">
      <c r="A227" s="2" t="s">
        <v>217</v>
      </c>
      <c r="B227" s="15" t="s">
        <v>103</v>
      </c>
      <c r="C227" s="16"/>
      <c r="D227" s="16"/>
      <c r="E227" s="17"/>
      <c r="F227" s="32">
        <f>SUM(F228:F230)</f>
        <v>0</v>
      </c>
    </row>
    <row r="228" spans="1:6">
      <c r="A228" s="2" t="s">
        <v>42</v>
      </c>
      <c r="B228" s="6" t="s">
        <v>26</v>
      </c>
      <c r="C228" s="6">
        <v>199</v>
      </c>
      <c r="D228" s="6">
        <v>0.2</v>
      </c>
      <c r="E228" s="36"/>
      <c r="F228" s="33">
        <f>C228*D228*E228</f>
        <v>0</v>
      </c>
    </row>
    <row r="229" spans="1:6">
      <c r="A229" s="2" t="s">
        <v>25</v>
      </c>
      <c r="B229" s="6" t="s">
        <v>28</v>
      </c>
      <c r="C229" s="6">
        <v>1</v>
      </c>
      <c r="D229" s="6">
        <v>0.2</v>
      </c>
      <c r="E229" s="36"/>
      <c r="F229" s="33">
        <f>C229*D229*E229</f>
        <v>0</v>
      </c>
    </row>
    <row r="230" spans="1:6">
      <c r="A230" s="2" t="s">
        <v>27</v>
      </c>
      <c r="B230" s="6" t="s">
        <v>28</v>
      </c>
      <c r="C230" s="6">
        <v>1</v>
      </c>
      <c r="D230" s="6">
        <v>0.2</v>
      </c>
      <c r="E230" s="36"/>
      <c r="F230" s="33">
        <f>C230*D230*E230</f>
        <v>0</v>
      </c>
    </row>
    <row r="231" spans="1:6">
      <c r="A231" s="2" t="s">
        <v>218</v>
      </c>
      <c r="B231" s="15" t="s">
        <v>104</v>
      </c>
      <c r="C231" s="16"/>
      <c r="D231" s="16"/>
      <c r="E231" s="17"/>
      <c r="F231" s="32">
        <f>SUM(F232:F234)</f>
        <v>0</v>
      </c>
    </row>
    <row r="232" spans="1:6">
      <c r="A232" s="2" t="s">
        <v>42</v>
      </c>
      <c r="B232" s="6" t="s">
        <v>26</v>
      </c>
      <c r="C232" s="6">
        <v>266</v>
      </c>
      <c r="D232" s="6">
        <v>0.2</v>
      </c>
      <c r="E232" s="36"/>
      <c r="F232" s="33">
        <f>C232*D232*E232</f>
        <v>0</v>
      </c>
    </row>
    <row r="233" spans="1:6">
      <c r="A233" s="2" t="s">
        <v>25</v>
      </c>
      <c r="B233" s="6" t="s">
        <v>28</v>
      </c>
      <c r="C233" s="6">
        <v>1</v>
      </c>
      <c r="D233" s="6">
        <v>0.2</v>
      </c>
      <c r="E233" s="36"/>
      <c r="F233" s="33">
        <f>C233*D233*E233</f>
        <v>0</v>
      </c>
    </row>
    <row r="234" spans="1:6">
      <c r="A234" s="2" t="s">
        <v>27</v>
      </c>
      <c r="B234" s="6" t="s">
        <v>28</v>
      </c>
      <c r="C234" s="6">
        <v>1</v>
      </c>
      <c r="D234" s="6">
        <v>0.2</v>
      </c>
      <c r="E234" s="36"/>
      <c r="F234" s="33">
        <f>C234*D234*E234</f>
        <v>0</v>
      </c>
    </row>
    <row r="235" spans="1:6">
      <c r="A235" s="2" t="s">
        <v>219</v>
      </c>
      <c r="B235" s="15" t="s">
        <v>105</v>
      </c>
      <c r="C235" s="16"/>
      <c r="D235" s="16"/>
      <c r="E235" s="17"/>
      <c r="F235" s="32">
        <f>SUM(F236:F238)</f>
        <v>0</v>
      </c>
    </row>
    <row r="236" spans="1:6">
      <c r="A236" s="2" t="s">
        <v>94</v>
      </c>
      <c r="B236" s="6" t="s">
        <v>26</v>
      </c>
      <c r="C236" s="6">
        <v>202</v>
      </c>
      <c r="D236" s="6">
        <v>0.2</v>
      </c>
      <c r="E236" s="36"/>
      <c r="F236" s="33">
        <f>C236*D236*E236</f>
        <v>0</v>
      </c>
    </row>
    <row r="237" spans="1:6">
      <c r="A237" s="2" t="s">
        <v>25</v>
      </c>
      <c r="B237" s="6" t="s">
        <v>28</v>
      </c>
      <c r="C237" s="6">
        <v>1</v>
      </c>
      <c r="D237" s="6">
        <v>0.2</v>
      </c>
      <c r="E237" s="36"/>
      <c r="F237" s="33">
        <f>C237*D237*E237</f>
        <v>0</v>
      </c>
    </row>
    <row r="238" spans="1:6">
      <c r="A238" s="2" t="s">
        <v>27</v>
      </c>
      <c r="B238" s="6" t="s">
        <v>28</v>
      </c>
      <c r="C238" s="6">
        <v>1</v>
      </c>
      <c r="D238" s="6">
        <v>0.2</v>
      </c>
      <c r="E238" s="36"/>
      <c r="F238" s="33">
        <f>C238*D238*E238</f>
        <v>0</v>
      </c>
    </row>
    <row r="239" spans="1:6">
      <c r="A239" s="2" t="s">
        <v>108</v>
      </c>
      <c r="B239" s="15" t="s">
        <v>106</v>
      </c>
      <c r="C239" s="16"/>
      <c r="D239" s="16"/>
      <c r="E239" s="17"/>
      <c r="F239" s="32">
        <f>SUM(F240:F242)</f>
        <v>0</v>
      </c>
    </row>
    <row r="240" spans="1:6">
      <c r="A240" s="2" t="s">
        <v>43</v>
      </c>
      <c r="B240" s="6"/>
      <c r="C240" s="6">
        <v>73</v>
      </c>
      <c r="D240" s="6">
        <v>0.1</v>
      </c>
      <c r="E240" s="36"/>
      <c r="F240" s="33">
        <f>C240*D240*E240</f>
        <v>0</v>
      </c>
    </row>
    <row r="241" spans="1:6">
      <c r="A241" s="2" t="s">
        <v>25</v>
      </c>
      <c r="B241" s="6"/>
      <c r="C241" s="6">
        <v>1</v>
      </c>
      <c r="D241" s="6">
        <v>0.1</v>
      </c>
      <c r="E241" s="36"/>
      <c r="F241" s="33">
        <f>C241*D241*E241</f>
        <v>0</v>
      </c>
    </row>
    <row r="242" spans="1:6">
      <c r="A242" s="2" t="s">
        <v>27</v>
      </c>
      <c r="B242" s="6"/>
      <c r="C242" s="6">
        <v>1</v>
      </c>
      <c r="D242" s="6">
        <v>0.1</v>
      </c>
      <c r="E242" s="36"/>
      <c r="F242" s="33">
        <f>C242*D242*E242</f>
        <v>0</v>
      </c>
    </row>
    <row r="243" spans="1:6">
      <c r="A243" s="2" t="s">
        <v>220</v>
      </c>
      <c r="B243" s="15" t="s">
        <v>107</v>
      </c>
      <c r="C243" s="16"/>
      <c r="D243" s="16"/>
      <c r="E243" s="17"/>
      <c r="F243" s="32">
        <f>SUM(F244:F246)</f>
        <v>0</v>
      </c>
    </row>
    <row r="244" spans="1:6">
      <c r="A244" s="2" t="s">
        <v>42</v>
      </c>
      <c r="B244" s="6" t="s">
        <v>26</v>
      </c>
      <c r="C244" s="6">
        <v>250</v>
      </c>
      <c r="D244" s="6">
        <v>0.1</v>
      </c>
      <c r="E244" s="36"/>
      <c r="F244" s="33">
        <f>C244*D244*E244</f>
        <v>0</v>
      </c>
    </row>
    <row r="245" spans="1:6">
      <c r="A245" s="2" t="s">
        <v>25</v>
      </c>
      <c r="B245" s="6" t="s">
        <v>28</v>
      </c>
      <c r="C245" s="6">
        <v>1</v>
      </c>
      <c r="D245" s="6">
        <v>0.1</v>
      </c>
      <c r="E245" s="36"/>
      <c r="F245" s="33">
        <f>C245*D245*E245</f>
        <v>0</v>
      </c>
    </row>
    <row r="246" spans="1:6">
      <c r="A246" s="2" t="s">
        <v>27</v>
      </c>
      <c r="B246" s="6" t="s">
        <v>28</v>
      </c>
      <c r="C246" s="6">
        <v>1</v>
      </c>
      <c r="D246" s="6">
        <v>0.1</v>
      </c>
      <c r="E246" s="36"/>
      <c r="F246" s="33">
        <f>C246*D246*E246</f>
        <v>0</v>
      </c>
    </row>
    <row r="247" spans="1:6">
      <c r="A247" s="2" t="s">
        <v>111</v>
      </c>
      <c r="B247" s="15" t="s">
        <v>109</v>
      </c>
      <c r="C247" s="16"/>
      <c r="D247" s="16"/>
      <c r="E247" s="17"/>
      <c r="F247" s="32">
        <f>SUM(F248:F250)</f>
        <v>0</v>
      </c>
    </row>
    <row r="248" spans="1:6">
      <c r="A248" s="2" t="s">
        <v>42</v>
      </c>
      <c r="B248" s="6" t="s">
        <v>26</v>
      </c>
      <c r="C248" s="6">
        <v>178</v>
      </c>
      <c r="D248" s="6">
        <v>0.2</v>
      </c>
      <c r="E248" s="36"/>
      <c r="F248" s="33">
        <f>C248*D248*E248</f>
        <v>0</v>
      </c>
    </row>
    <row r="249" spans="1:6">
      <c r="A249" s="2" t="s">
        <v>25</v>
      </c>
      <c r="B249" s="6" t="s">
        <v>28</v>
      </c>
      <c r="C249" s="6">
        <v>1</v>
      </c>
      <c r="D249" s="6">
        <v>0.2</v>
      </c>
      <c r="E249" s="36"/>
      <c r="F249" s="33">
        <f>C249*D249*E249</f>
        <v>0</v>
      </c>
    </row>
    <row r="250" spans="1:6">
      <c r="A250" s="2" t="s">
        <v>27</v>
      </c>
      <c r="B250" s="6" t="s">
        <v>28</v>
      </c>
      <c r="C250" s="6">
        <v>1</v>
      </c>
      <c r="D250" s="6">
        <v>0.2</v>
      </c>
      <c r="E250" s="36"/>
      <c r="F250" s="33">
        <f>C250*D250*E250</f>
        <v>0</v>
      </c>
    </row>
    <row r="251" spans="1:6">
      <c r="A251" s="2" t="s">
        <v>221</v>
      </c>
      <c r="B251" s="15" t="s">
        <v>110</v>
      </c>
      <c r="C251" s="16"/>
      <c r="D251" s="16"/>
      <c r="E251" s="17"/>
      <c r="F251" s="32">
        <f>SUM(F252:F254)</f>
        <v>0</v>
      </c>
    </row>
    <row r="252" spans="1:6">
      <c r="A252" s="2" t="s">
        <v>42</v>
      </c>
      <c r="B252" s="6" t="s">
        <v>26</v>
      </c>
      <c r="C252" s="6">
        <v>576</v>
      </c>
      <c r="D252" s="6">
        <v>0.2</v>
      </c>
      <c r="E252" s="36"/>
      <c r="F252" s="33">
        <f>C252*D252*E252</f>
        <v>0</v>
      </c>
    </row>
    <row r="253" spans="1:6">
      <c r="A253" s="2" t="s">
        <v>25</v>
      </c>
      <c r="B253" s="6" t="s">
        <v>28</v>
      </c>
      <c r="C253" s="6">
        <v>1</v>
      </c>
      <c r="D253" s="6">
        <v>0.2</v>
      </c>
      <c r="E253" s="36"/>
      <c r="F253" s="33">
        <f>C253*D253*E253</f>
        <v>0</v>
      </c>
    </row>
    <row r="254" spans="1:6">
      <c r="A254" s="2" t="s">
        <v>27</v>
      </c>
      <c r="B254" s="6" t="s">
        <v>28</v>
      </c>
      <c r="C254" s="6">
        <v>1</v>
      </c>
      <c r="D254" s="6">
        <v>0.2</v>
      </c>
      <c r="E254" s="36"/>
      <c r="F254" s="33">
        <f>C254*D254*E254</f>
        <v>0</v>
      </c>
    </row>
    <row r="255" spans="1:6">
      <c r="A255" s="2" t="s">
        <v>222</v>
      </c>
      <c r="B255" s="15" t="s">
        <v>112</v>
      </c>
      <c r="C255" s="16"/>
      <c r="D255" s="16"/>
      <c r="E255" s="17"/>
      <c r="F255" s="32">
        <f>SUM(F256:F258)</f>
        <v>0</v>
      </c>
    </row>
    <row r="256" spans="1:6">
      <c r="A256" s="2" t="s">
        <v>43</v>
      </c>
      <c r="B256" s="6" t="s">
        <v>26</v>
      </c>
      <c r="C256" s="6">
        <v>304</v>
      </c>
      <c r="D256" s="6">
        <v>0.3</v>
      </c>
      <c r="E256" s="36"/>
      <c r="F256" s="33">
        <f>C256*D256*E256</f>
        <v>0</v>
      </c>
    </row>
    <row r="257" spans="1:6">
      <c r="A257" s="2" t="s">
        <v>25</v>
      </c>
      <c r="B257" s="6" t="s">
        <v>28</v>
      </c>
      <c r="C257" s="6">
        <v>1</v>
      </c>
      <c r="D257" s="6">
        <v>0.3</v>
      </c>
      <c r="E257" s="36"/>
      <c r="F257" s="33">
        <f>C257*D257*E257</f>
        <v>0</v>
      </c>
    </row>
    <row r="258" spans="1:6">
      <c r="A258" s="2" t="s">
        <v>27</v>
      </c>
      <c r="B258" s="6" t="s">
        <v>28</v>
      </c>
      <c r="C258" s="6">
        <v>1</v>
      </c>
      <c r="D258" s="6">
        <v>0.3</v>
      </c>
      <c r="E258" s="36"/>
      <c r="F258" s="33">
        <f>C258*D258*E258</f>
        <v>0</v>
      </c>
    </row>
    <row r="259" spans="1:6">
      <c r="A259" s="2" t="s">
        <v>223</v>
      </c>
      <c r="B259" s="15" t="s">
        <v>114</v>
      </c>
      <c r="C259" s="16"/>
      <c r="D259" s="16"/>
      <c r="E259" s="17"/>
      <c r="F259" s="32">
        <f>SUM(F260:F262)</f>
        <v>0</v>
      </c>
    </row>
    <row r="260" spans="1:6">
      <c r="A260" s="2" t="s">
        <v>43</v>
      </c>
      <c r="B260" s="6" t="s">
        <v>26</v>
      </c>
      <c r="C260" s="6">
        <v>338</v>
      </c>
      <c r="D260" s="6">
        <v>0.1</v>
      </c>
      <c r="E260" s="36"/>
      <c r="F260" s="33">
        <f>C260*D260*E260</f>
        <v>0</v>
      </c>
    </row>
    <row r="261" spans="1:6">
      <c r="A261" s="2" t="s">
        <v>25</v>
      </c>
      <c r="B261" s="6" t="s">
        <v>28</v>
      </c>
      <c r="C261" s="6">
        <v>1</v>
      </c>
      <c r="D261" s="6">
        <v>0.1</v>
      </c>
      <c r="E261" s="36"/>
      <c r="F261" s="33">
        <f>C261*D261*E261</f>
        <v>0</v>
      </c>
    </row>
    <row r="262" spans="1:6">
      <c r="A262" s="2" t="s">
        <v>27</v>
      </c>
      <c r="B262" s="6" t="s">
        <v>28</v>
      </c>
      <c r="C262" s="6">
        <v>1</v>
      </c>
      <c r="D262" s="6">
        <v>0.1</v>
      </c>
      <c r="E262" s="36"/>
      <c r="F262" s="33">
        <f>C262*D262*E262</f>
        <v>0</v>
      </c>
    </row>
    <row r="263" spans="1:6">
      <c r="A263" s="2" t="s">
        <v>224</v>
      </c>
      <c r="B263" s="15" t="s">
        <v>115</v>
      </c>
      <c r="C263" s="16"/>
      <c r="D263" s="16"/>
      <c r="E263" s="17"/>
      <c r="F263" s="32">
        <f>SUM(F264:F266)</f>
        <v>0</v>
      </c>
    </row>
    <row r="264" spans="1:6">
      <c r="A264" s="2" t="s">
        <v>43</v>
      </c>
      <c r="B264" s="6" t="s">
        <v>26</v>
      </c>
      <c r="C264" s="6">
        <v>388</v>
      </c>
      <c r="D264" s="6">
        <v>0.3</v>
      </c>
      <c r="E264" s="36"/>
      <c r="F264" s="33">
        <f>C264*D264*E264</f>
        <v>0</v>
      </c>
    </row>
    <row r="265" spans="1:6">
      <c r="A265" s="2" t="s">
        <v>25</v>
      </c>
      <c r="B265" s="6" t="s">
        <v>28</v>
      </c>
      <c r="C265" s="6">
        <v>1</v>
      </c>
      <c r="D265" s="6">
        <v>0.3</v>
      </c>
      <c r="E265" s="36"/>
      <c r="F265" s="33">
        <f>C265*D265*E265</f>
        <v>0</v>
      </c>
    </row>
    <row r="266" spans="1:6">
      <c r="A266" s="2" t="s">
        <v>27</v>
      </c>
      <c r="B266" s="6" t="s">
        <v>28</v>
      </c>
      <c r="C266" s="6">
        <v>1</v>
      </c>
      <c r="D266" s="6">
        <v>0.3</v>
      </c>
      <c r="E266" s="36"/>
      <c r="F266" s="33">
        <f>C266*D266*E266</f>
        <v>0</v>
      </c>
    </row>
    <row r="267" spans="1:6">
      <c r="A267" s="2" t="s">
        <v>118</v>
      </c>
      <c r="B267" s="15" t="s">
        <v>116</v>
      </c>
      <c r="C267" s="16"/>
      <c r="D267" s="16"/>
      <c r="E267" s="17"/>
      <c r="F267" s="32">
        <f>SUM(F268:F270)</f>
        <v>0</v>
      </c>
    </row>
    <row r="268" spans="1:6">
      <c r="A268" s="2" t="s">
        <v>42</v>
      </c>
      <c r="B268" s="6" t="s">
        <v>26</v>
      </c>
      <c r="C268" s="6">
        <v>174</v>
      </c>
      <c r="D268" s="6">
        <v>0.2</v>
      </c>
      <c r="E268" s="36"/>
      <c r="F268" s="33">
        <f>C268*D268*E268</f>
        <v>0</v>
      </c>
    </row>
    <row r="269" spans="1:6">
      <c r="A269" s="2" t="s">
        <v>25</v>
      </c>
      <c r="B269" s="6" t="s">
        <v>28</v>
      </c>
      <c r="C269" s="6">
        <v>1</v>
      </c>
      <c r="D269" s="6">
        <v>0.2</v>
      </c>
      <c r="E269" s="36"/>
      <c r="F269" s="33">
        <f>C269*D269*E269</f>
        <v>0</v>
      </c>
    </row>
    <row r="270" spans="1:6">
      <c r="A270" s="2" t="s">
        <v>27</v>
      </c>
      <c r="B270" s="6" t="s">
        <v>28</v>
      </c>
      <c r="C270" s="6">
        <v>1</v>
      </c>
      <c r="D270" s="6">
        <v>0.2</v>
      </c>
      <c r="E270" s="36"/>
      <c r="F270" s="33">
        <f>C270*D270*E270</f>
        <v>0</v>
      </c>
    </row>
    <row r="271" spans="1:6">
      <c r="A271" s="2" t="s">
        <v>170</v>
      </c>
      <c r="B271" s="15" t="s">
        <v>117</v>
      </c>
      <c r="C271" s="16"/>
      <c r="D271" s="16"/>
      <c r="E271" s="17"/>
      <c r="F271" s="32">
        <f>SUM(F272:F274)</f>
        <v>0</v>
      </c>
    </row>
    <row r="272" spans="1:6">
      <c r="A272" s="2" t="s">
        <v>43</v>
      </c>
      <c r="B272" s="6" t="s">
        <v>26</v>
      </c>
      <c r="C272" s="6">
        <v>250</v>
      </c>
      <c r="D272" s="6">
        <v>0.2</v>
      </c>
      <c r="E272" s="36"/>
      <c r="F272" s="33">
        <f>C272*D272*E272</f>
        <v>0</v>
      </c>
    </row>
    <row r="273" spans="1:6">
      <c r="A273" s="2" t="s">
        <v>25</v>
      </c>
      <c r="B273" s="6" t="s">
        <v>28</v>
      </c>
      <c r="C273" s="6">
        <v>1</v>
      </c>
      <c r="D273" s="6">
        <v>0.2</v>
      </c>
      <c r="E273" s="36"/>
      <c r="F273" s="33">
        <f>C273*D273*E273</f>
        <v>0</v>
      </c>
    </row>
    <row r="274" spans="1:6">
      <c r="A274" s="2" t="s">
        <v>27</v>
      </c>
      <c r="B274" s="6" t="s">
        <v>28</v>
      </c>
      <c r="C274" s="6">
        <v>1</v>
      </c>
      <c r="D274" s="6">
        <v>0.2</v>
      </c>
      <c r="E274" s="36"/>
      <c r="F274" s="33">
        <f>C274*D274*E274</f>
        <v>0</v>
      </c>
    </row>
    <row r="275" spans="1:6">
      <c r="A275" s="2" t="s">
        <v>225</v>
      </c>
      <c r="B275" s="15" t="s">
        <v>119</v>
      </c>
      <c r="C275" s="16"/>
      <c r="D275" s="16"/>
      <c r="E275" s="17"/>
      <c r="F275" s="32">
        <f>SUM(F276:F278)</f>
        <v>0</v>
      </c>
    </row>
    <row r="276" spans="1:6">
      <c r="A276" s="2" t="s">
        <v>43</v>
      </c>
      <c r="B276" s="6" t="s">
        <v>26</v>
      </c>
      <c r="C276" s="6">
        <v>147</v>
      </c>
      <c r="D276" s="6">
        <v>0.2</v>
      </c>
      <c r="E276" s="36"/>
      <c r="F276" s="33">
        <f>C276*D276*E276</f>
        <v>0</v>
      </c>
    </row>
    <row r="277" spans="1:6">
      <c r="A277" s="2" t="s">
        <v>25</v>
      </c>
      <c r="B277" s="6" t="s">
        <v>28</v>
      </c>
      <c r="C277" s="6">
        <v>1</v>
      </c>
      <c r="D277" s="6">
        <v>0.2</v>
      </c>
      <c r="E277" s="36"/>
      <c r="F277" s="33">
        <f>C277*D277*E277</f>
        <v>0</v>
      </c>
    </row>
    <row r="278" spans="1:6">
      <c r="A278" s="2" t="s">
        <v>27</v>
      </c>
      <c r="B278" s="6" t="s">
        <v>28</v>
      </c>
      <c r="C278" s="6">
        <v>1</v>
      </c>
      <c r="D278" s="6">
        <v>0.2</v>
      </c>
      <c r="E278" s="36"/>
      <c r="F278" s="33">
        <f>C278*D278*E278</f>
        <v>0</v>
      </c>
    </row>
    <row r="279" spans="1:6">
      <c r="A279" s="2" t="s">
        <v>226</v>
      </c>
      <c r="B279" s="15" t="s">
        <v>120</v>
      </c>
      <c r="C279" s="16"/>
      <c r="D279" s="16"/>
      <c r="E279" s="17"/>
      <c r="F279" s="32">
        <f>SUM(F280:F282)</f>
        <v>0</v>
      </c>
    </row>
    <row r="280" spans="1:6">
      <c r="A280" s="2" t="s">
        <v>42</v>
      </c>
      <c r="B280" s="6" t="s">
        <v>26</v>
      </c>
      <c r="C280" s="6">
        <v>182</v>
      </c>
      <c r="D280" s="6">
        <v>0.2</v>
      </c>
      <c r="E280" s="36"/>
      <c r="F280" s="33">
        <f>C280*D280*E280</f>
        <v>0</v>
      </c>
    </row>
    <row r="281" spans="1:6">
      <c r="A281" s="2" t="s">
        <v>25</v>
      </c>
      <c r="B281" s="6" t="s">
        <v>28</v>
      </c>
      <c r="C281" s="6">
        <v>1</v>
      </c>
      <c r="D281" s="6">
        <v>0.2</v>
      </c>
      <c r="E281" s="36"/>
      <c r="F281" s="33">
        <f>C281*D281*E281</f>
        <v>0</v>
      </c>
    </row>
    <row r="282" spans="1:6">
      <c r="A282" s="2" t="s">
        <v>27</v>
      </c>
      <c r="B282" s="6" t="s">
        <v>28</v>
      </c>
      <c r="C282" s="6">
        <v>1</v>
      </c>
      <c r="D282" s="6">
        <v>0.2</v>
      </c>
      <c r="E282" s="36"/>
      <c r="F282" s="33">
        <f>C282*D282*E282</f>
        <v>0</v>
      </c>
    </row>
    <row r="283" spans="1:6">
      <c r="A283" s="2" t="s">
        <v>227</v>
      </c>
      <c r="B283" s="15" t="s">
        <v>121</v>
      </c>
      <c r="C283" s="16"/>
      <c r="D283" s="16"/>
      <c r="E283" s="17"/>
      <c r="F283" s="32">
        <f>SUM(F284:F286)</f>
        <v>0</v>
      </c>
    </row>
    <row r="284" spans="1:6">
      <c r="A284" s="2" t="s">
        <v>43</v>
      </c>
      <c r="B284" s="6" t="s">
        <v>26</v>
      </c>
      <c r="C284" s="6">
        <v>397</v>
      </c>
      <c r="D284" s="6">
        <v>0.2</v>
      </c>
      <c r="E284" s="36"/>
      <c r="F284" s="33">
        <f>C284*D284*E284</f>
        <v>0</v>
      </c>
    </row>
    <row r="285" spans="1:6">
      <c r="A285" s="2" t="s">
        <v>25</v>
      </c>
      <c r="B285" s="6" t="s">
        <v>28</v>
      </c>
      <c r="C285" s="6">
        <v>1</v>
      </c>
      <c r="D285" s="6">
        <v>0.2</v>
      </c>
      <c r="E285" s="36"/>
      <c r="F285" s="33">
        <f>C285*D285*E285</f>
        <v>0</v>
      </c>
    </row>
    <row r="286" spans="1:6">
      <c r="A286" s="2" t="s">
        <v>27</v>
      </c>
      <c r="B286" s="6" t="s">
        <v>28</v>
      </c>
      <c r="C286" s="6">
        <v>1</v>
      </c>
      <c r="D286" s="6">
        <v>0.2</v>
      </c>
      <c r="E286" s="36"/>
      <c r="F286" s="33">
        <f>C286*D286*E286</f>
        <v>0</v>
      </c>
    </row>
    <row r="287" spans="1:6">
      <c r="A287" s="2" t="s">
        <v>228</v>
      </c>
      <c r="B287" s="15" t="s">
        <v>122</v>
      </c>
      <c r="C287" s="16"/>
      <c r="D287" s="16"/>
      <c r="E287" s="17"/>
      <c r="F287" s="32">
        <f>SUM(F288:F290)</f>
        <v>0</v>
      </c>
    </row>
    <row r="288" spans="1:6">
      <c r="A288" s="2" t="s">
        <v>42</v>
      </c>
      <c r="B288" s="6" t="s">
        <v>26</v>
      </c>
      <c r="C288" s="6">
        <v>264</v>
      </c>
      <c r="D288" s="6">
        <v>0.2</v>
      </c>
      <c r="E288" s="36"/>
      <c r="F288" s="33">
        <f>C288*D288*E288</f>
        <v>0</v>
      </c>
    </row>
    <row r="289" spans="1:6">
      <c r="A289" s="2" t="s">
        <v>25</v>
      </c>
      <c r="B289" s="6" t="s">
        <v>28</v>
      </c>
      <c r="C289" s="6">
        <v>1</v>
      </c>
      <c r="D289" s="6">
        <v>0.2</v>
      </c>
      <c r="E289" s="36"/>
      <c r="F289" s="33">
        <f>C289*D289*E289</f>
        <v>0</v>
      </c>
    </row>
    <row r="290" spans="1:6">
      <c r="A290" s="2" t="s">
        <v>27</v>
      </c>
      <c r="B290" s="6" t="s">
        <v>28</v>
      </c>
      <c r="C290" s="6">
        <v>1</v>
      </c>
      <c r="D290" s="6">
        <v>0.2</v>
      </c>
      <c r="E290" s="36"/>
      <c r="F290" s="33">
        <f>C290*D290*E290</f>
        <v>0</v>
      </c>
    </row>
    <row r="291" spans="1:6">
      <c r="A291" s="2" t="s">
        <v>229</v>
      </c>
      <c r="B291" s="15" t="s">
        <v>123</v>
      </c>
      <c r="C291" s="16"/>
      <c r="D291" s="16"/>
      <c r="E291" s="17"/>
      <c r="F291" s="32">
        <f>SUM(F292:F294)</f>
        <v>0</v>
      </c>
    </row>
    <row r="292" spans="1:6">
      <c r="A292" s="2" t="s">
        <v>43</v>
      </c>
      <c r="B292" s="6" t="s">
        <v>26</v>
      </c>
      <c r="C292" s="6">
        <v>157</v>
      </c>
      <c r="D292" s="6">
        <v>0.2</v>
      </c>
      <c r="E292" s="36"/>
      <c r="F292" s="33">
        <f>C292*D292*E292</f>
        <v>0</v>
      </c>
    </row>
    <row r="293" spans="1:6">
      <c r="A293" s="2" t="s">
        <v>25</v>
      </c>
      <c r="B293" s="6" t="s">
        <v>28</v>
      </c>
      <c r="C293" s="6">
        <v>1</v>
      </c>
      <c r="D293" s="6">
        <v>0.2</v>
      </c>
      <c r="E293" s="36"/>
      <c r="F293" s="33">
        <f>C293*D293*E293</f>
        <v>0</v>
      </c>
    </row>
    <row r="294" spans="1:6">
      <c r="A294" s="2" t="s">
        <v>27</v>
      </c>
      <c r="B294" s="6" t="s">
        <v>28</v>
      </c>
      <c r="C294" s="6">
        <v>1</v>
      </c>
      <c r="D294" s="6">
        <v>0.2</v>
      </c>
      <c r="E294" s="36"/>
      <c r="F294" s="33">
        <f>C294*D294*E294</f>
        <v>0</v>
      </c>
    </row>
    <row r="295" spans="1:6">
      <c r="A295" s="2" t="s">
        <v>230</v>
      </c>
      <c r="B295" s="15" t="s">
        <v>124</v>
      </c>
      <c r="C295" s="16"/>
      <c r="D295" s="16"/>
      <c r="E295" s="17"/>
      <c r="F295" s="32">
        <f>SUM(F296:F298)</f>
        <v>0</v>
      </c>
    </row>
    <row r="296" spans="1:6">
      <c r="A296" s="2" t="s">
        <v>42</v>
      </c>
      <c r="B296" s="6" t="s">
        <v>26</v>
      </c>
      <c r="C296" s="6">
        <v>138</v>
      </c>
      <c r="D296" s="6">
        <v>0.2</v>
      </c>
      <c r="E296" s="36"/>
      <c r="F296" s="33">
        <f>C296*D296*E296</f>
        <v>0</v>
      </c>
    </row>
    <row r="297" spans="1:6">
      <c r="A297" s="2" t="s">
        <v>25</v>
      </c>
      <c r="B297" s="6" t="s">
        <v>28</v>
      </c>
      <c r="C297" s="6">
        <v>1</v>
      </c>
      <c r="D297" s="6">
        <v>0.2</v>
      </c>
      <c r="E297" s="36"/>
      <c r="F297" s="33">
        <f>C297*D297*E297</f>
        <v>0</v>
      </c>
    </row>
    <row r="298" spans="1:6">
      <c r="A298" s="2" t="s">
        <v>27</v>
      </c>
      <c r="B298" s="6" t="s">
        <v>28</v>
      </c>
      <c r="C298" s="6">
        <v>1</v>
      </c>
      <c r="D298" s="6">
        <v>0.2</v>
      </c>
      <c r="E298" s="36"/>
      <c r="F298" s="33">
        <f>C298*D298*E298</f>
        <v>0</v>
      </c>
    </row>
    <row r="299" spans="1:6">
      <c r="A299" s="2" t="s">
        <v>231</v>
      </c>
      <c r="B299" s="15" t="s">
        <v>125</v>
      </c>
      <c r="C299" s="16"/>
      <c r="D299" s="16"/>
      <c r="E299" s="17"/>
      <c r="F299" s="32">
        <f>SUM(F300:F302)</f>
        <v>0</v>
      </c>
    </row>
    <row r="300" spans="1:6">
      <c r="A300" s="2" t="s">
        <v>42</v>
      </c>
      <c r="B300" s="6" t="s">
        <v>26</v>
      </c>
      <c r="C300" s="6">
        <v>452</v>
      </c>
      <c r="D300" s="6">
        <v>0.2</v>
      </c>
      <c r="E300" s="36"/>
      <c r="F300" s="33">
        <f>C300*D300*E300</f>
        <v>0</v>
      </c>
    </row>
    <row r="301" spans="1:6">
      <c r="A301" s="2" t="s">
        <v>25</v>
      </c>
      <c r="B301" s="6" t="s">
        <v>28</v>
      </c>
      <c r="C301" s="6">
        <v>1</v>
      </c>
      <c r="D301" s="6">
        <v>0.2</v>
      </c>
      <c r="E301" s="36"/>
      <c r="F301" s="33">
        <f>C301*D301*E301</f>
        <v>0</v>
      </c>
    </row>
    <row r="302" spans="1:6">
      <c r="A302" s="2" t="s">
        <v>27</v>
      </c>
      <c r="B302" s="6" t="s">
        <v>28</v>
      </c>
      <c r="C302" s="6">
        <v>1</v>
      </c>
      <c r="D302" s="6">
        <v>0.2</v>
      </c>
      <c r="E302" s="36"/>
      <c r="F302" s="33">
        <f>C302*D302*E302</f>
        <v>0</v>
      </c>
    </row>
    <row r="303" spans="1:6">
      <c r="A303" s="2" t="s">
        <v>232</v>
      </c>
      <c r="B303" s="15" t="s">
        <v>126</v>
      </c>
      <c r="C303" s="16"/>
      <c r="D303" s="16"/>
      <c r="E303" s="17"/>
      <c r="F303" s="32">
        <f>SUM(F304:F306)</f>
        <v>0</v>
      </c>
    </row>
    <row r="304" spans="1:6">
      <c r="A304" s="2" t="s">
        <v>94</v>
      </c>
      <c r="B304" s="6" t="s">
        <v>26</v>
      </c>
      <c r="C304" s="6">
        <v>117</v>
      </c>
      <c r="D304" s="6">
        <v>0.1</v>
      </c>
      <c r="E304" s="36"/>
      <c r="F304" s="33">
        <f>C304*D304*E304</f>
        <v>0</v>
      </c>
    </row>
    <row r="305" spans="1:6">
      <c r="A305" s="2" t="s">
        <v>25</v>
      </c>
      <c r="B305" s="6" t="s">
        <v>28</v>
      </c>
      <c r="C305" s="6">
        <v>1</v>
      </c>
      <c r="D305" s="6">
        <v>0.1</v>
      </c>
      <c r="E305" s="36"/>
      <c r="F305" s="33">
        <f>C305*D305*E305</f>
        <v>0</v>
      </c>
    </row>
    <row r="306" spans="1:6">
      <c r="A306" s="2" t="s">
        <v>27</v>
      </c>
      <c r="B306" s="6" t="s">
        <v>28</v>
      </c>
      <c r="C306" s="6">
        <v>1</v>
      </c>
      <c r="D306" s="6">
        <v>0.1</v>
      </c>
      <c r="E306" s="36"/>
      <c r="F306" s="33">
        <f>C306*D306*E306</f>
        <v>0</v>
      </c>
    </row>
    <row r="307" spans="1:6">
      <c r="A307" s="2" t="s">
        <v>233</v>
      </c>
      <c r="B307" s="15" t="s">
        <v>127</v>
      </c>
      <c r="C307" s="16"/>
      <c r="D307" s="16"/>
      <c r="E307" s="17"/>
      <c r="F307" s="32">
        <f>SUM(F308:F310)</f>
        <v>0</v>
      </c>
    </row>
    <row r="308" spans="1:6">
      <c r="A308" s="2" t="s">
        <v>43</v>
      </c>
      <c r="B308" s="6" t="s">
        <v>26</v>
      </c>
      <c r="C308" s="6">
        <v>117</v>
      </c>
      <c r="D308" s="6">
        <v>0.2</v>
      </c>
      <c r="E308" s="36"/>
      <c r="F308" s="33">
        <f>C308*D308*E308</f>
        <v>0</v>
      </c>
    </row>
    <row r="309" spans="1:6">
      <c r="A309" s="2" t="s">
        <v>25</v>
      </c>
      <c r="B309" s="6" t="s">
        <v>28</v>
      </c>
      <c r="C309" s="6">
        <v>1</v>
      </c>
      <c r="D309" s="6">
        <v>0.2</v>
      </c>
      <c r="E309" s="36"/>
      <c r="F309" s="33">
        <f>C309*D309*E309</f>
        <v>0</v>
      </c>
    </row>
    <row r="310" spans="1:6">
      <c r="A310" s="2" t="s">
        <v>27</v>
      </c>
      <c r="B310" s="6" t="s">
        <v>28</v>
      </c>
      <c r="C310" s="6">
        <v>1</v>
      </c>
      <c r="D310" s="6">
        <v>0.2</v>
      </c>
      <c r="E310" s="36"/>
      <c r="F310" s="33">
        <f>C310*D310*E310</f>
        <v>0</v>
      </c>
    </row>
    <row r="311" spans="1:6">
      <c r="A311" s="2" t="s">
        <v>234</v>
      </c>
      <c r="B311" s="15" t="s">
        <v>128</v>
      </c>
      <c r="C311" s="16"/>
      <c r="D311" s="16"/>
      <c r="E311" s="17"/>
      <c r="F311" s="32">
        <f>SUM(F312:F314)</f>
        <v>0</v>
      </c>
    </row>
    <row r="312" spans="1:6">
      <c r="A312" s="2" t="s">
        <v>43</v>
      </c>
      <c r="B312" s="6" t="s">
        <v>26</v>
      </c>
      <c r="C312" s="6">
        <v>256</v>
      </c>
      <c r="D312" s="6">
        <v>0.2</v>
      </c>
      <c r="E312" s="36"/>
      <c r="F312" s="33">
        <f>C312*D312*E312</f>
        <v>0</v>
      </c>
    </row>
    <row r="313" spans="1:6">
      <c r="A313" s="2" t="s">
        <v>25</v>
      </c>
      <c r="B313" s="6" t="s">
        <v>28</v>
      </c>
      <c r="C313" s="6">
        <v>1</v>
      </c>
      <c r="D313" s="6">
        <v>0.2</v>
      </c>
      <c r="E313" s="36"/>
      <c r="F313" s="33">
        <f>C313*D313*E313</f>
        <v>0</v>
      </c>
    </row>
    <row r="314" spans="1:6">
      <c r="A314" s="2" t="s">
        <v>27</v>
      </c>
      <c r="B314" s="6" t="s">
        <v>28</v>
      </c>
      <c r="C314" s="6">
        <v>1</v>
      </c>
      <c r="D314" s="6">
        <v>0.2</v>
      </c>
      <c r="E314" s="36"/>
      <c r="F314" s="33">
        <f>C314*D314*E314</f>
        <v>0</v>
      </c>
    </row>
    <row r="315" spans="1:6">
      <c r="A315" s="2" t="s">
        <v>235</v>
      </c>
      <c r="B315" s="15" t="s">
        <v>129</v>
      </c>
      <c r="C315" s="16"/>
      <c r="D315" s="16"/>
      <c r="E315" s="17"/>
      <c r="F315" s="32">
        <f>SUM(F316:F318)</f>
        <v>0</v>
      </c>
    </row>
    <row r="316" spans="1:6">
      <c r="A316" s="2" t="s">
        <v>42</v>
      </c>
      <c r="B316" s="6" t="s">
        <v>26</v>
      </c>
      <c r="C316" s="6">
        <v>444</v>
      </c>
      <c r="D316" s="6">
        <v>0.2</v>
      </c>
      <c r="E316" s="36"/>
      <c r="F316" s="33">
        <f>C316*D316*E316</f>
        <v>0</v>
      </c>
    </row>
    <row r="317" spans="1:6">
      <c r="A317" s="2" t="s">
        <v>25</v>
      </c>
      <c r="B317" s="6" t="s">
        <v>28</v>
      </c>
      <c r="C317" s="6">
        <v>1</v>
      </c>
      <c r="D317" s="6">
        <v>0.2</v>
      </c>
      <c r="E317" s="36"/>
      <c r="F317" s="33">
        <f>C317*D317*E317</f>
        <v>0</v>
      </c>
    </row>
    <row r="318" spans="1:6">
      <c r="A318" s="2" t="s">
        <v>27</v>
      </c>
      <c r="B318" s="6" t="s">
        <v>28</v>
      </c>
      <c r="C318" s="6">
        <v>1</v>
      </c>
      <c r="D318" s="6">
        <v>0.2</v>
      </c>
      <c r="E318" s="36"/>
      <c r="F318" s="33">
        <f>C318*D318*E318</f>
        <v>0</v>
      </c>
    </row>
    <row r="319" spans="1:6">
      <c r="A319" s="2" t="s">
        <v>132</v>
      </c>
      <c r="B319" s="15" t="s">
        <v>130</v>
      </c>
      <c r="C319" s="16"/>
      <c r="D319" s="16"/>
      <c r="E319" s="17"/>
      <c r="F319" s="32">
        <f>SUM(F320:F322)</f>
        <v>0</v>
      </c>
    </row>
    <row r="320" spans="1:6">
      <c r="A320" s="2" t="s">
        <v>43</v>
      </c>
      <c r="B320" s="6" t="s">
        <v>26</v>
      </c>
      <c r="C320" s="6">
        <v>400</v>
      </c>
      <c r="D320" s="6">
        <v>0.2</v>
      </c>
      <c r="E320" s="36"/>
      <c r="F320" s="33">
        <f>C320*D320*E320</f>
        <v>0</v>
      </c>
    </row>
    <row r="321" spans="1:6">
      <c r="A321" s="2" t="s">
        <v>25</v>
      </c>
      <c r="B321" s="6" t="s">
        <v>28</v>
      </c>
      <c r="C321" s="6">
        <v>1</v>
      </c>
      <c r="D321" s="6">
        <v>0.2</v>
      </c>
      <c r="E321" s="36"/>
      <c r="F321" s="33">
        <f>C321*D321*E321</f>
        <v>0</v>
      </c>
    </row>
    <row r="322" spans="1:6">
      <c r="A322" s="2" t="s">
        <v>27</v>
      </c>
      <c r="B322" s="6" t="s">
        <v>28</v>
      </c>
      <c r="C322" s="6">
        <v>1</v>
      </c>
      <c r="D322" s="6">
        <v>0.2</v>
      </c>
      <c r="E322" s="36"/>
      <c r="F322" s="33">
        <f>C322*D322*E322</f>
        <v>0</v>
      </c>
    </row>
    <row r="323" spans="1:6">
      <c r="A323" s="2" t="s">
        <v>236</v>
      </c>
      <c r="B323" s="15" t="s">
        <v>131</v>
      </c>
      <c r="C323" s="16"/>
      <c r="D323" s="16"/>
      <c r="E323" s="17"/>
      <c r="F323" s="32">
        <f>SUM(F324:F326)</f>
        <v>0</v>
      </c>
    </row>
    <row r="324" spans="1:6">
      <c r="A324" s="2" t="s">
        <v>42</v>
      </c>
      <c r="B324" s="6" t="s">
        <v>26</v>
      </c>
      <c r="C324" s="6">
        <v>416</v>
      </c>
      <c r="D324" s="6">
        <v>0.3</v>
      </c>
      <c r="E324" s="36"/>
      <c r="F324" s="33">
        <f>C324*D324*E324</f>
        <v>0</v>
      </c>
    </row>
    <row r="325" spans="1:6">
      <c r="A325" s="2" t="s">
        <v>25</v>
      </c>
      <c r="B325" s="6" t="s">
        <v>28</v>
      </c>
      <c r="C325" s="6">
        <v>1</v>
      </c>
      <c r="D325" s="6">
        <v>0.3</v>
      </c>
      <c r="E325" s="36"/>
      <c r="F325" s="33">
        <f>C325*D325*E325</f>
        <v>0</v>
      </c>
    </row>
    <row r="326" spans="1:6">
      <c r="A326" s="2" t="s">
        <v>27</v>
      </c>
      <c r="B326" s="6" t="s">
        <v>28</v>
      </c>
      <c r="C326" s="6">
        <v>1</v>
      </c>
      <c r="D326" s="6">
        <v>0.3</v>
      </c>
      <c r="E326" s="36"/>
      <c r="F326" s="33">
        <f>C326*D326*E326</f>
        <v>0</v>
      </c>
    </row>
    <row r="327" spans="1:6">
      <c r="A327" s="2" t="s">
        <v>237</v>
      </c>
      <c r="B327" s="15" t="s">
        <v>133</v>
      </c>
      <c r="C327" s="16"/>
      <c r="D327" s="16"/>
      <c r="E327" s="17"/>
      <c r="F327" s="32">
        <f>SUM(F328:F330)</f>
        <v>0</v>
      </c>
    </row>
    <row r="328" spans="1:6">
      <c r="A328" s="2" t="s">
        <v>42</v>
      </c>
      <c r="B328" s="6" t="s">
        <v>26</v>
      </c>
      <c r="C328" s="6">
        <v>592</v>
      </c>
      <c r="D328" s="6">
        <v>0.2</v>
      </c>
      <c r="E328" s="36"/>
      <c r="F328" s="33">
        <f>C328*D328*E328</f>
        <v>0</v>
      </c>
    </row>
    <row r="329" spans="1:6">
      <c r="A329" s="2" t="s">
        <v>25</v>
      </c>
      <c r="B329" s="6" t="s">
        <v>28</v>
      </c>
      <c r="C329" s="6">
        <v>1</v>
      </c>
      <c r="D329" s="6">
        <v>0.2</v>
      </c>
      <c r="E329" s="36"/>
      <c r="F329" s="33">
        <f>C329*D329*E329</f>
        <v>0</v>
      </c>
    </row>
    <row r="330" spans="1:6">
      <c r="A330" s="2" t="s">
        <v>27</v>
      </c>
      <c r="B330" s="6" t="s">
        <v>28</v>
      </c>
      <c r="C330" s="6">
        <v>1</v>
      </c>
      <c r="D330" s="6">
        <v>0.2</v>
      </c>
      <c r="E330" s="36"/>
      <c r="F330" s="33">
        <f>C330*D330*E330</f>
        <v>0</v>
      </c>
    </row>
    <row r="331" spans="1:6">
      <c r="A331" s="2" t="s">
        <v>238</v>
      </c>
      <c r="B331" s="15" t="s">
        <v>134</v>
      </c>
      <c r="C331" s="16"/>
      <c r="D331" s="16"/>
      <c r="E331" s="17"/>
      <c r="F331" s="32">
        <f>SUM(F332:F334)</f>
        <v>0</v>
      </c>
    </row>
    <row r="332" spans="1:6">
      <c r="A332" s="2" t="s">
        <v>43</v>
      </c>
      <c r="B332" s="6" t="s">
        <v>26</v>
      </c>
      <c r="C332" s="6">
        <v>514</v>
      </c>
      <c r="D332" s="6">
        <v>0.6</v>
      </c>
      <c r="E332" s="36"/>
      <c r="F332" s="33">
        <f>C332*D332*E332</f>
        <v>0</v>
      </c>
    </row>
    <row r="333" spans="1:6">
      <c r="A333" s="2" t="s">
        <v>25</v>
      </c>
      <c r="B333" s="6" t="s">
        <v>28</v>
      </c>
      <c r="C333" s="6">
        <v>1</v>
      </c>
      <c r="D333" s="6">
        <v>0.6</v>
      </c>
      <c r="E333" s="36"/>
      <c r="F333" s="33">
        <f>C333*D333*E333</f>
        <v>0</v>
      </c>
    </row>
    <row r="334" spans="1:6">
      <c r="A334" s="2" t="s">
        <v>27</v>
      </c>
      <c r="B334" s="6" t="s">
        <v>28</v>
      </c>
      <c r="C334" s="6">
        <v>1</v>
      </c>
      <c r="D334" s="6">
        <v>0.6</v>
      </c>
      <c r="E334" s="36"/>
      <c r="F334" s="33">
        <f>C334*D334*E334</f>
        <v>0</v>
      </c>
    </row>
    <row r="335" spans="1:6">
      <c r="A335" s="2" t="s">
        <v>138</v>
      </c>
      <c r="B335" s="15" t="s">
        <v>136</v>
      </c>
      <c r="C335" s="16"/>
      <c r="D335" s="16"/>
      <c r="E335" s="17"/>
      <c r="F335" s="32">
        <f>SUM(F336:F338)</f>
        <v>0</v>
      </c>
    </row>
    <row r="336" spans="1:6">
      <c r="A336" s="2" t="s">
        <v>43</v>
      </c>
      <c r="B336" s="6" t="s">
        <v>26</v>
      </c>
      <c r="C336" s="6">
        <v>273</v>
      </c>
      <c r="D336" s="6">
        <v>0.5</v>
      </c>
      <c r="E336" s="36"/>
      <c r="F336" s="33">
        <f>C336*D336*E336</f>
        <v>0</v>
      </c>
    </row>
    <row r="337" spans="1:6">
      <c r="A337" s="2" t="s">
        <v>25</v>
      </c>
      <c r="B337" s="6" t="s">
        <v>28</v>
      </c>
      <c r="C337" s="6">
        <v>1</v>
      </c>
      <c r="D337" s="6">
        <v>0.5</v>
      </c>
      <c r="E337" s="36"/>
      <c r="F337" s="33">
        <f>C337*D337*E337</f>
        <v>0</v>
      </c>
    </row>
    <row r="338" spans="1:6">
      <c r="A338" s="2" t="s">
        <v>27</v>
      </c>
      <c r="B338" s="6" t="s">
        <v>28</v>
      </c>
      <c r="C338" s="6">
        <v>1</v>
      </c>
      <c r="D338" s="6">
        <v>0.5</v>
      </c>
      <c r="E338" s="36"/>
      <c r="F338" s="33">
        <f>C338*D338*E338</f>
        <v>0</v>
      </c>
    </row>
    <row r="339" spans="1:6">
      <c r="A339" s="2" t="s">
        <v>239</v>
      </c>
      <c r="B339" s="15" t="s">
        <v>137</v>
      </c>
      <c r="C339" s="16"/>
      <c r="D339" s="16"/>
      <c r="E339" s="17"/>
      <c r="F339" s="32">
        <f>SUM(F340:F342)</f>
        <v>0</v>
      </c>
    </row>
    <row r="340" spans="1:6">
      <c r="A340" s="2" t="s">
        <v>43</v>
      </c>
      <c r="B340" s="6" t="s">
        <v>26</v>
      </c>
      <c r="C340" s="6">
        <v>396</v>
      </c>
      <c r="D340" s="6">
        <v>0.6</v>
      </c>
      <c r="E340" s="36"/>
      <c r="F340" s="33">
        <f>C340*D340*E340</f>
        <v>0</v>
      </c>
    </row>
    <row r="341" spans="1:6">
      <c r="A341" s="2" t="s">
        <v>25</v>
      </c>
      <c r="B341" s="6" t="s">
        <v>28</v>
      </c>
      <c r="C341" s="6">
        <v>1</v>
      </c>
      <c r="D341" s="6">
        <v>0.6</v>
      </c>
      <c r="E341" s="36"/>
      <c r="F341" s="33">
        <f>C341*D341*E341</f>
        <v>0</v>
      </c>
    </row>
    <row r="342" spans="1:6">
      <c r="A342" s="2" t="s">
        <v>27</v>
      </c>
      <c r="B342" s="6" t="s">
        <v>28</v>
      </c>
      <c r="C342" s="6">
        <v>1</v>
      </c>
      <c r="D342" s="6">
        <v>0.6</v>
      </c>
      <c r="E342" s="36"/>
      <c r="F342" s="33">
        <f>C342*D342*E342</f>
        <v>0</v>
      </c>
    </row>
    <row r="343" spans="1:6">
      <c r="A343" s="2" t="s">
        <v>240</v>
      </c>
      <c r="B343" s="15" t="s">
        <v>139</v>
      </c>
      <c r="C343" s="16"/>
      <c r="D343" s="16"/>
      <c r="E343" s="17"/>
      <c r="F343" s="32">
        <f>SUM(F344:F346)</f>
        <v>0</v>
      </c>
    </row>
    <row r="344" spans="1:6">
      <c r="A344" s="2" t="s">
        <v>43</v>
      </c>
      <c r="B344" s="6" t="s">
        <v>26</v>
      </c>
      <c r="C344" s="6">
        <v>190</v>
      </c>
      <c r="D344" s="6">
        <v>0.6</v>
      </c>
      <c r="E344" s="36"/>
      <c r="F344" s="33">
        <f>C344*D344*E344</f>
        <v>0</v>
      </c>
    </row>
    <row r="345" spans="1:6">
      <c r="A345" s="2" t="s">
        <v>25</v>
      </c>
      <c r="B345" s="6" t="s">
        <v>28</v>
      </c>
      <c r="C345" s="6">
        <v>1</v>
      </c>
      <c r="D345" s="6">
        <v>0.6</v>
      </c>
      <c r="E345" s="36"/>
      <c r="F345" s="33">
        <f>C345*D345*E345</f>
        <v>0</v>
      </c>
    </row>
    <row r="346" spans="1:6">
      <c r="A346" s="2" t="s">
        <v>27</v>
      </c>
      <c r="B346" s="6" t="s">
        <v>28</v>
      </c>
      <c r="C346" s="6">
        <v>1</v>
      </c>
      <c r="D346" s="6">
        <v>0.6</v>
      </c>
      <c r="E346" s="36"/>
      <c r="F346" s="33">
        <f>C346*D346*E346</f>
        <v>0</v>
      </c>
    </row>
    <row r="347" spans="1:6">
      <c r="A347" s="2" t="s">
        <v>241</v>
      </c>
      <c r="B347" s="15" t="s">
        <v>140</v>
      </c>
      <c r="C347" s="16"/>
      <c r="D347" s="16"/>
      <c r="E347" s="17"/>
      <c r="F347" s="32">
        <f>SUM(F348:F350)</f>
        <v>0</v>
      </c>
    </row>
    <row r="348" spans="1:6">
      <c r="A348" s="2" t="s">
        <v>43</v>
      </c>
      <c r="B348" s="6" t="s">
        <v>26</v>
      </c>
      <c r="C348" s="6">
        <v>472</v>
      </c>
      <c r="D348" s="6">
        <v>0.7</v>
      </c>
      <c r="E348" s="36"/>
      <c r="F348" s="33">
        <f>C348*D348*E348</f>
        <v>0</v>
      </c>
    </row>
    <row r="349" spans="1:6">
      <c r="A349" s="2" t="s">
        <v>25</v>
      </c>
      <c r="B349" s="6" t="s">
        <v>28</v>
      </c>
      <c r="C349" s="6">
        <v>1</v>
      </c>
      <c r="D349" s="6">
        <v>0.7</v>
      </c>
      <c r="E349" s="36"/>
      <c r="F349" s="33">
        <f>C349*D349*E349</f>
        <v>0</v>
      </c>
    </row>
    <row r="350" spans="1:6">
      <c r="A350" s="2" t="s">
        <v>27</v>
      </c>
      <c r="B350" s="6" t="s">
        <v>28</v>
      </c>
      <c r="C350" s="6">
        <v>1</v>
      </c>
      <c r="D350" s="6">
        <v>0.7</v>
      </c>
      <c r="E350" s="36"/>
      <c r="F350" s="33">
        <f>C350*D350*E350</f>
        <v>0</v>
      </c>
    </row>
    <row r="351" spans="1:6">
      <c r="A351" s="2" t="s">
        <v>242</v>
      </c>
      <c r="B351" s="15" t="s">
        <v>141</v>
      </c>
      <c r="C351" s="16"/>
      <c r="D351" s="16"/>
      <c r="E351" s="17"/>
      <c r="F351" s="32">
        <f>SUM(F352:F354)</f>
        <v>0</v>
      </c>
    </row>
    <row r="352" spans="1:6">
      <c r="A352" s="2" t="s">
        <v>43</v>
      </c>
      <c r="B352" s="6" t="s">
        <v>26</v>
      </c>
      <c r="C352" s="6">
        <v>445</v>
      </c>
      <c r="D352" s="6">
        <v>0.7</v>
      </c>
      <c r="E352" s="36"/>
      <c r="F352" s="33">
        <f>C352*D352*E352</f>
        <v>0</v>
      </c>
    </row>
    <row r="353" spans="1:6">
      <c r="A353" s="2" t="s">
        <v>25</v>
      </c>
      <c r="B353" s="6" t="s">
        <v>28</v>
      </c>
      <c r="C353" s="6">
        <v>1</v>
      </c>
      <c r="D353" s="6">
        <v>0.7</v>
      </c>
      <c r="E353" s="36"/>
      <c r="F353" s="33">
        <f>C353*D353*E353</f>
        <v>0</v>
      </c>
    </row>
    <row r="354" spans="1:6">
      <c r="A354" s="2" t="s">
        <v>27</v>
      </c>
      <c r="B354" s="6" t="s">
        <v>28</v>
      </c>
      <c r="C354" s="6">
        <v>1</v>
      </c>
      <c r="D354" s="6">
        <v>0.7</v>
      </c>
      <c r="E354" s="36"/>
      <c r="F354" s="33">
        <f>C354*D354*E354</f>
        <v>0</v>
      </c>
    </row>
    <row r="355" spans="1:6">
      <c r="A355" s="2" t="s">
        <v>243</v>
      </c>
      <c r="B355" s="15" t="s">
        <v>142</v>
      </c>
      <c r="C355" s="16"/>
      <c r="D355" s="16"/>
      <c r="E355" s="17"/>
      <c r="F355" s="32">
        <f>SUM(F356:F358)</f>
        <v>0</v>
      </c>
    </row>
    <row r="356" spans="1:6">
      <c r="A356" s="2" t="s">
        <v>43</v>
      </c>
      <c r="B356" s="6" t="s">
        <v>26</v>
      </c>
      <c r="C356" s="6">
        <v>461</v>
      </c>
      <c r="D356" s="6">
        <v>0.7</v>
      </c>
      <c r="E356" s="36"/>
      <c r="F356" s="33">
        <f>C356*D356*E356</f>
        <v>0</v>
      </c>
    </row>
    <row r="357" spans="1:6">
      <c r="A357" s="2" t="s">
        <v>25</v>
      </c>
      <c r="B357" s="6" t="s">
        <v>28</v>
      </c>
      <c r="C357" s="6">
        <v>1</v>
      </c>
      <c r="D357" s="6">
        <v>0.7</v>
      </c>
      <c r="E357" s="36"/>
      <c r="F357" s="33">
        <f>C357*D357*E357</f>
        <v>0</v>
      </c>
    </row>
    <row r="358" spans="1:6">
      <c r="A358" s="2" t="s">
        <v>27</v>
      </c>
      <c r="B358" s="6" t="s">
        <v>28</v>
      </c>
      <c r="C358" s="6">
        <v>1</v>
      </c>
      <c r="D358" s="6">
        <v>0.7</v>
      </c>
      <c r="E358" s="36"/>
      <c r="F358" s="33">
        <f>C358*D358*E358</f>
        <v>0</v>
      </c>
    </row>
    <row r="359" spans="1:6">
      <c r="A359" s="2" t="s">
        <v>244</v>
      </c>
      <c r="B359" s="15" t="s">
        <v>143</v>
      </c>
      <c r="C359" s="16"/>
      <c r="D359" s="16"/>
      <c r="E359" s="17"/>
      <c r="F359" s="32">
        <f>SUM(F360:F362)</f>
        <v>0</v>
      </c>
    </row>
    <row r="360" spans="1:6">
      <c r="A360" s="2" t="s">
        <v>43</v>
      </c>
      <c r="B360" s="6" t="s">
        <v>26</v>
      </c>
      <c r="C360" s="6">
        <v>172</v>
      </c>
      <c r="D360" s="6">
        <v>0.7</v>
      </c>
      <c r="E360" s="36"/>
      <c r="F360" s="33">
        <f>C360*D360*E360</f>
        <v>0</v>
      </c>
    </row>
    <row r="361" spans="1:6">
      <c r="A361" s="2" t="s">
        <v>25</v>
      </c>
      <c r="B361" s="6" t="s">
        <v>28</v>
      </c>
      <c r="C361" s="6">
        <v>1</v>
      </c>
      <c r="D361" s="6">
        <v>0.7</v>
      </c>
      <c r="E361" s="36"/>
      <c r="F361" s="33">
        <f>C361*D361*E361</f>
        <v>0</v>
      </c>
    </row>
    <row r="362" spans="1:6">
      <c r="A362" s="2" t="s">
        <v>27</v>
      </c>
      <c r="B362" s="6" t="s">
        <v>28</v>
      </c>
      <c r="C362" s="6">
        <v>1</v>
      </c>
      <c r="D362" s="6">
        <v>0.7</v>
      </c>
      <c r="E362" s="36"/>
      <c r="F362" s="33">
        <f>C362*D362*E362</f>
        <v>0</v>
      </c>
    </row>
    <row r="363" spans="1:6">
      <c r="A363" s="2" t="s">
        <v>245</v>
      </c>
      <c r="B363" s="15" t="s">
        <v>144</v>
      </c>
      <c r="C363" s="16"/>
      <c r="D363" s="16"/>
      <c r="E363" s="17"/>
      <c r="F363" s="32">
        <f>SUM(F364:F366)</f>
        <v>0</v>
      </c>
    </row>
    <row r="364" spans="1:6">
      <c r="A364" s="2" t="s">
        <v>43</v>
      </c>
      <c r="B364" s="6" t="s">
        <v>26</v>
      </c>
      <c r="C364" s="6">
        <v>273</v>
      </c>
      <c r="D364" s="6">
        <v>0.6</v>
      </c>
      <c r="E364" s="36"/>
      <c r="F364" s="33">
        <f>C364*D364*E364</f>
        <v>0</v>
      </c>
    </row>
    <row r="365" spans="1:6">
      <c r="A365" s="2" t="s">
        <v>25</v>
      </c>
      <c r="B365" s="6" t="s">
        <v>28</v>
      </c>
      <c r="C365" s="6">
        <v>1</v>
      </c>
      <c r="D365" s="6">
        <v>0.6</v>
      </c>
      <c r="E365" s="36"/>
      <c r="F365" s="33">
        <f>C365*D365*E365</f>
        <v>0</v>
      </c>
    </row>
    <row r="366" spans="1:6">
      <c r="A366" s="2" t="s">
        <v>27</v>
      </c>
      <c r="B366" s="6" t="s">
        <v>28</v>
      </c>
      <c r="C366" s="6">
        <v>1</v>
      </c>
      <c r="D366" s="6">
        <v>0.6</v>
      </c>
      <c r="E366" s="36"/>
      <c r="F366" s="33">
        <f>C366*D366*E366</f>
        <v>0</v>
      </c>
    </row>
    <row r="367" spans="1:6">
      <c r="A367" s="2" t="s">
        <v>246</v>
      </c>
      <c r="B367" s="15" t="s">
        <v>145</v>
      </c>
      <c r="C367" s="16"/>
      <c r="D367" s="16"/>
      <c r="E367" s="17"/>
      <c r="F367" s="32">
        <f>SUM(F368:F370)</f>
        <v>0</v>
      </c>
    </row>
    <row r="368" spans="1:6">
      <c r="A368" s="2" t="s">
        <v>42</v>
      </c>
      <c r="B368" s="6" t="s">
        <v>26</v>
      </c>
      <c r="C368" s="6">
        <v>858</v>
      </c>
      <c r="D368" s="6">
        <v>0.7</v>
      </c>
      <c r="E368" s="36"/>
      <c r="F368" s="33">
        <f>C368*D368*E368</f>
        <v>0</v>
      </c>
    </row>
    <row r="369" spans="1:6">
      <c r="A369" s="2" t="s">
        <v>25</v>
      </c>
      <c r="B369" s="6" t="s">
        <v>28</v>
      </c>
      <c r="C369" s="6">
        <v>1</v>
      </c>
      <c r="D369" s="6">
        <v>0.7</v>
      </c>
      <c r="E369" s="36"/>
      <c r="F369" s="33">
        <f>C369*D369*E369</f>
        <v>0</v>
      </c>
    </row>
    <row r="370" spans="1:6">
      <c r="A370" s="2" t="s">
        <v>27</v>
      </c>
      <c r="B370" s="6" t="s">
        <v>28</v>
      </c>
      <c r="C370" s="6">
        <v>1</v>
      </c>
      <c r="D370" s="6">
        <v>0.7</v>
      </c>
      <c r="E370" s="36"/>
      <c r="F370" s="33">
        <f>C370*D370*E370</f>
        <v>0</v>
      </c>
    </row>
    <row r="371" spans="1:6">
      <c r="A371" s="2" t="s">
        <v>247</v>
      </c>
      <c r="B371" s="15" t="s">
        <v>146</v>
      </c>
      <c r="C371" s="16"/>
      <c r="D371" s="16"/>
      <c r="E371" s="17"/>
      <c r="F371" s="32">
        <f>SUM(F372:F374)</f>
        <v>0</v>
      </c>
    </row>
    <row r="372" spans="1:6">
      <c r="A372" s="2" t="s">
        <v>94</v>
      </c>
      <c r="B372" s="6" t="s">
        <v>26</v>
      </c>
      <c r="C372" s="6">
        <v>643</v>
      </c>
      <c r="D372" s="6">
        <v>0.8</v>
      </c>
      <c r="E372" s="36"/>
      <c r="F372" s="33">
        <f>C372*D372*E372</f>
        <v>0</v>
      </c>
    </row>
    <row r="373" spans="1:6">
      <c r="A373" s="2" t="s">
        <v>25</v>
      </c>
      <c r="B373" s="6" t="s">
        <v>28</v>
      </c>
      <c r="C373" s="6">
        <v>1</v>
      </c>
      <c r="D373" s="6">
        <v>0.8</v>
      </c>
      <c r="E373" s="36"/>
      <c r="F373" s="33">
        <f>C373*D373*E373</f>
        <v>0</v>
      </c>
    </row>
    <row r="374" spans="1:6">
      <c r="A374" s="2" t="s">
        <v>27</v>
      </c>
      <c r="B374" s="6" t="s">
        <v>28</v>
      </c>
      <c r="C374" s="6">
        <v>1</v>
      </c>
      <c r="D374" s="6">
        <v>0.8</v>
      </c>
      <c r="E374" s="36"/>
      <c r="F374" s="33">
        <f>C374*D374*E374</f>
        <v>0</v>
      </c>
    </row>
    <row r="375" spans="1:6">
      <c r="A375" s="2" t="s">
        <v>248</v>
      </c>
      <c r="B375" s="15" t="s">
        <v>147</v>
      </c>
      <c r="C375" s="16"/>
      <c r="D375" s="16"/>
      <c r="E375" s="17"/>
      <c r="F375" s="32">
        <f>SUM(F376:F378)</f>
        <v>0</v>
      </c>
    </row>
    <row r="376" spans="1:6">
      <c r="A376" s="2" t="s">
        <v>43</v>
      </c>
      <c r="B376" s="6" t="s">
        <v>26</v>
      </c>
      <c r="C376" s="6">
        <v>620</v>
      </c>
      <c r="D376" s="6">
        <v>1.3</v>
      </c>
      <c r="E376" s="36"/>
      <c r="F376" s="33">
        <f>C376*D376*E376</f>
        <v>0</v>
      </c>
    </row>
    <row r="377" spans="1:6">
      <c r="A377" s="2" t="s">
        <v>25</v>
      </c>
      <c r="B377" s="6" t="s">
        <v>28</v>
      </c>
      <c r="C377" s="6">
        <v>1</v>
      </c>
      <c r="D377" s="6">
        <v>1.3</v>
      </c>
      <c r="E377" s="36"/>
      <c r="F377" s="33">
        <f>C377*D377*E377</f>
        <v>0</v>
      </c>
    </row>
    <row r="378" spans="1:6">
      <c r="A378" s="2" t="s">
        <v>27</v>
      </c>
      <c r="B378" s="6" t="s">
        <v>28</v>
      </c>
      <c r="C378" s="6">
        <v>1</v>
      </c>
      <c r="D378" s="6">
        <v>1.3</v>
      </c>
      <c r="E378" s="36"/>
      <c r="F378" s="33">
        <f>C378*D378*E378</f>
        <v>0</v>
      </c>
    </row>
    <row r="379" spans="1:6">
      <c r="A379" s="2" t="s">
        <v>249</v>
      </c>
      <c r="B379" s="15" t="s">
        <v>148</v>
      </c>
      <c r="C379" s="16"/>
      <c r="D379" s="16"/>
      <c r="E379" s="17"/>
      <c r="F379" s="32">
        <f>SUM(F380:F382)</f>
        <v>0</v>
      </c>
    </row>
    <row r="380" spans="1:6">
      <c r="A380" s="2" t="s">
        <v>43</v>
      </c>
      <c r="B380" s="6" t="s">
        <v>26</v>
      </c>
      <c r="C380" s="6">
        <v>501</v>
      </c>
      <c r="D380" s="6">
        <v>1.2</v>
      </c>
      <c r="E380" s="36"/>
      <c r="F380" s="33">
        <f>C380*D380*E380</f>
        <v>0</v>
      </c>
    </row>
    <row r="381" spans="1:6">
      <c r="A381" s="2" t="s">
        <v>25</v>
      </c>
      <c r="B381" s="6" t="s">
        <v>28</v>
      </c>
      <c r="C381" s="6">
        <v>1</v>
      </c>
      <c r="D381" s="6">
        <v>1.2</v>
      </c>
      <c r="E381" s="36"/>
      <c r="F381" s="33">
        <f>C381*D381*E381</f>
        <v>0</v>
      </c>
    </row>
    <row r="382" spans="1:6">
      <c r="A382" s="2" t="s">
        <v>27</v>
      </c>
      <c r="B382" s="6" t="s">
        <v>28</v>
      </c>
      <c r="C382" s="6">
        <v>1</v>
      </c>
      <c r="D382" s="6">
        <v>1.2</v>
      </c>
      <c r="E382" s="36"/>
      <c r="F382" s="33">
        <f>C382*D382*E382</f>
        <v>0</v>
      </c>
    </row>
    <row r="383" spans="1:6">
      <c r="A383" s="2" t="s">
        <v>250</v>
      </c>
      <c r="B383" s="15" t="s">
        <v>149</v>
      </c>
      <c r="C383" s="16"/>
      <c r="D383" s="16"/>
      <c r="E383" s="17"/>
      <c r="F383" s="32">
        <f>SUM(F384:F386)</f>
        <v>0</v>
      </c>
    </row>
    <row r="384" spans="1:6">
      <c r="A384" s="2" t="s">
        <v>43</v>
      </c>
      <c r="B384" s="6" t="s">
        <v>26</v>
      </c>
      <c r="C384" s="6">
        <v>48</v>
      </c>
      <c r="D384" s="6">
        <v>0.9</v>
      </c>
      <c r="E384" s="36"/>
      <c r="F384" s="33">
        <f>C384*D384*E384</f>
        <v>0</v>
      </c>
    </row>
    <row r="385" spans="1:6">
      <c r="A385" s="2" t="s">
        <v>25</v>
      </c>
      <c r="B385" s="6" t="s">
        <v>28</v>
      </c>
      <c r="C385" s="6">
        <v>1</v>
      </c>
      <c r="D385" s="6">
        <v>0.9</v>
      </c>
      <c r="E385" s="36"/>
      <c r="F385" s="33">
        <f>C385*D385*E385</f>
        <v>0</v>
      </c>
    </row>
    <row r="386" spans="1:6">
      <c r="A386" s="2" t="s">
        <v>27</v>
      </c>
      <c r="B386" s="6" t="s">
        <v>28</v>
      </c>
      <c r="C386" s="6">
        <v>1</v>
      </c>
      <c r="D386" s="6">
        <v>0.9</v>
      </c>
      <c r="E386" s="36"/>
      <c r="F386" s="33">
        <f>C386*D386*E386</f>
        <v>0</v>
      </c>
    </row>
    <row r="387" spans="1:6">
      <c r="A387" s="2" t="s">
        <v>251</v>
      </c>
      <c r="B387" s="15" t="s">
        <v>150</v>
      </c>
      <c r="C387" s="16"/>
      <c r="D387" s="16"/>
      <c r="E387" s="17"/>
      <c r="F387" s="32">
        <f>SUM(F388:F390)</f>
        <v>0</v>
      </c>
    </row>
    <row r="388" spans="1:6">
      <c r="A388" s="2" t="s">
        <v>43</v>
      </c>
      <c r="B388" s="6" t="s">
        <v>26</v>
      </c>
      <c r="C388" s="6">
        <v>141</v>
      </c>
      <c r="D388" s="6">
        <v>1.1000000000000001</v>
      </c>
      <c r="E388" s="36"/>
      <c r="F388" s="33">
        <f>C388*D388*E388</f>
        <v>0</v>
      </c>
    </row>
    <row r="389" spans="1:6">
      <c r="A389" s="2" t="s">
        <v>25</v>
      </c>
      <c r="B389" s="6" t="s">
        <v>28</v>
      </c>
      <c r="C389" s="6">
        <v>1</v>
      </c>
      <c r="D389" s="6">
        <v>1.1000000000000001</v>
      </c>
      <c r="E389" s="36"/>
      <c r="F389" s="33">
        <f>C389*D389*E389</f>
        <v>0</v>
      </c>
    </row>
    <row r="390" spans="1:6">
      <c r="A390" s="2" t="s">
        <v>27</v>
      </c>
      <c r="B390" s="6" t="s">
        <v>28</v>
      </c>
      <c r="C390" s="6">
        <v>1</v>
      </c>
      <c r="D390" s="6">
        <v>1.1000000000000001</v>
      </c>
      <c r="E390" s="36"/>
      <c r="F390" s="33">
        <f>C390*D390*E390</f>
        <v>0</v>
      </c>
    </row>
    <row r="391" spans="1:6">
      <c r="A391" s="2" t="s">
        <v>252</v>
      </c>
      <c r="B391" s="15" t="s">
        <v>151</v>
      </c>
      <c r="C391" s="16"/>
      <c r="D391" s="16"/>
      <c r="E391" s="17"/>
      <c r="F391" s="32">
        <f>SUM(F392:F394)</f>
        <v>0</v>
      </c>
    </row>
    <row r="392" spans="1:6">
      <c r="A392" s="2" t="s">
        <v>42</v>
      </c>
      <c r="B392" s="6" t="s">
        <v>26</v>
      </c>
      <c r="C392" s="6">
        <v>376</v>
      </c>
      <c r="D392" s="6">
        <v>0.8</v>
      </c>
      <c r="E392" s="36"/>
      <c r="F392" s="33">
        <f>C392*D392*E392</f>
        <v>0</v>
      </c>
    </row>
    <row r="393" spans="1:6">
      <c r="A393" s="2" t="s">
        <v>25</v>
      </c>
      <c r="B393" s="6" t="s">
        <v>28</v>
      </c>
      <c r="C393" s="6">
        <v>1</v>
      </c>
      <c r="D393" s="6">
        <v>0.8</v>
      </c>
      <c r="E393" s="36"/>
      <c r="F393" s="33">
        <f>C393*D393*E393</f>
        <v>0</v>
      </c>
    </row>
    <row r="394" spans="1:6">
      <c r="A394" s="2" t="s">
        <v>27</v>
      </c>
      <c r="B394" s="6" t="s">
        <v>28</v>
      </c>
      <c r="C394" s="6">
        <v>1</v>
      </c>
      <c r="D394" s="6">
        <v>0.8</v>
      </c>
      <c r="E394" s="36"/>
      <c r="F394" s="33">
        <f>C394*D394*E394</f>
        <v>0</v>
      </c>
    </row>
    <row r="395" spans="1:6">
      <c r="A395" s="2" t="s">
        <v>253</v>
      </c>
      <c r="B395" s="15" t="s">
        <v>152</v>
      </c>
      <c r="C395" s="16"/>
      <c r="D395" s="16"/>
      <c r="E395" s="17"/>
      <c r="F395" s="32">
        <f>SUM(F396:F398)</f>
        <v>0</v>
      </c>
    </row>
    <row r="396" spans="1:6">
      <c r="A396" s="2" t="s">
        <v>42</v>
      </c>
      <c r="B396" s="6" t="s">
        <v>26</v>
      </c>
      <c r="C396" s="6">
        <v>518</v>
      </c>
      <c r="D396" s="6">
        <v>1</v>
      </c>
      <c r="E396" s="36"/>
      <c r="F396" s="33">
        <f>C396*D396*E396</f>
        <v>0</v>
      </c>
    </row>
    <row r="397" spans="1:6">
      <c r="A397" s="2" t="s">
        <v>25</v>
      </c>
      <c r="B397" s="6" t="s">
        <v>28</v>
      </c>
      <c r="C397" s="6">
        <v>1</v>
      </c>
      <c r="D397" s="6">
        <v>1</v>
      </c>
      <c r="E397" s="36"/>
      <c r="F397" s="33">
        <f>C397*D397*E397</f>
        <v>0</v>
      </c>
    </row>
    <row r="398" spans="1:6">
      <c r="A398" s="2" t="s">
        <v>27</v>
      </c>
      <c r="B398" s="6" t="s">
        <v>28</v>
      </c>
      <c r="C398" s="6">
        <v>1</v>
      </c>
      <c r="D398" s="6">
        <v>1</v>
      </c>
      <c r="E398" s="36"/>
      <c r="F398" s="33">
        <f>C398*D398*E398</f>
        <v>0</v>
      </c>
    </row>
    <row r="399" spans="1:6">
      <c r="A399" s="2" t="s">
        <v>254</v>
      </c>
      <c r="B399" s="15" t="s">
        <v>153</v>
      </c>
      <c r="C399" s="16"/>
      <c r="D399" s="16"/>
      <c r="E399" s="17"/>
      <c r="F399" s="32">
        <f>SUM(F400:F402)</f>
        <v>0</v>
      </c>
    </row>
    <row r="400" spans="1:6">
      <c r="A400" s="2" t="s">
        <v>42</v>
      </c>
      <c r="B400" s="6" t="s">
        <v>26</v>
      </c>
      <c r="C400" s="6">
        <v>503</v>
      </c>
      <c r="D400" s="6">
        <v>0.9</v>
      </c>
      <c r="E400" s="36"/>
      <c r="F400" s="33">
        <f>C400*D400*E400</f>
        <v>0</v>
      </c>
    </row>
    <row r="401" spans="1:6">
      <c r="A401" s="2" t="s">
        <v>25</v>
      </c>
      <c r="B401" s="6" t="s">
        <v>28</v>
      </c>
      <c r="C401" s="6">
        <v>1</v>
      </c>
      <c r="D401" s="6">
        <v>0.9</v>
      </c>
      <c r="E401" s="36"/>
      <c r="F401" s="33">
        <f>C401*D401*E401</f>
        <v>0</v>
      </c>
    </row>
    <row r="402" spans="1:6">
      <c r="A402" s="2" t="s">
        <v>27</v>
      </c>
      <c r="B402" s="6" t="s">
        <v>28</v>
      </c>
      <c r="C402" s="6">
        <v>1</v>
      </c>
      <c r="D402" s="6">
        <v>0.9</v>
      </c>
      <c r="E402" s="36"/>
      <c r="F402" s="33">
        <f>C402*D402*E402</f>
        <v>0</v>
      </c>
    </row>
    <row r="403" spans="1:6">
      <c r="A403" s="2" t="s">
        <v>255</v>
      </c>
      <c r="B403" s="15" t="s">
        <v>154</v>
      </c>
      <c r="C403" s="16"/>
      <c r="D403" s="16"/>
      <c r="E403" s="17"/>
      <c r="F403" s="32">
        <f>SUM(F404:F406)</f>
        <v>0</v>
      </c>
    </row>
    <row r="404" spans="1:6">
      <c r="A404" s="2" t="s">
        <v>42</v>
      </c>
      <c r="B404" s="6" t="s">
        <v>26</v>
      </c>
      <c r="C404" s="6">
        <v>297</v>
      </c>
      <c r="D404" s="6">
        <v>1.2</v>
      </c>
      <c r="E404" s="36"/>
      <c r="F404" s="33">
        <f>C404*D404*E404</f>
        <v>0</v>
      </c>
    </row>
    <row r="405" spans="1:6">
      <c r="A405" s="2" t="s">
        <v>25</v>
      </c>
      <c r="B405" s="6" t="s">
        <v>28</v>
      </c>
      <c r="C405" s="6">
        <v>1</v>
      </c>
      <c r="D405" s="6">
        <v>1.2</v>
      </c>
      <c r="E405" s="36"/>
      <c r="F405" s="33">
        <f>C405*D405*E405</f>
        <v>0</v>
      </c>
    </row>
    <row r="406" spans="1:6">
      <c r="A406" s="2" t="s">
        <v>27</v>
      </c>
      <c r="B406" s="6" t="s">
        <v>28</v>
      </c>
      <c r="C406" s="6">
        <v>1</v>
      </c>
      <c r="D406" s="6">
        <v>1.2</v>
      </c>
      <c r="E406" s="36"/>
      <c r="F406" s="33">
        <f>C406*D406*E406</f>
        <v>0</v>
      </c>
    </row>
    <row r="407" spans="1:6">
      <c r="A407" s="2" t="s">
        <v>256</v>
      </c>
      <c r="B407" s="15" t="s">
        <v>155</v>
      </c>
      <c r="C407" s="16"/>
      <c r="D407" s="16"/>
      <c r="E407" s="17"/>
      <c r="F407" s="32">
        <f>SUM(F408:F410)</f>
        <v>0</v>
      </c>
    </row>
    <row r="408" spans="1:6">
      <c r="A408" s="2" t="s">
        <v>42</v>
      </c>
      <c r="B408" s="6" t="s">
        <v>26</v>
      </c>
      <c r="C408" s="6">
        <v>128</v>
      </c>
      <c r="D408" s="6">
        <v>0.2</v>
      </c>
      <c r="E408" s="36"/>
      <c r="F408" s="33">
        <f>C408*D408*E408</f>
        <v>0</v>
      </c>
    </row>
    <row r="409" spans="1:6">
      <c r="A409" s="2" t="s">
        <v>25</v>
      </c>
      <c r="B409" s="6" t="s">
        <v>28</v>
      </c>
      <c r="C409" s="6">
        <v>1</v>
      </c>
      <c r="D409" s="6">
        <v>0.2</v>
      </c>
      <c r="E409" s="36"/>
      <c r="F409" s="33">
        <f>C409*D409*E409</f>
        <v>0</v>
      </c>
    </row>
    <row r="410" spans="1:6">
      <c r="A410" s="2" t="s">
        <v>27</v>
      </c>
      <c r="B410" s="6" t="s">
        <v>28</v>
      </c>
      <c r="C410" s="6">
        <v>1</v>
      </c>
      <c r="D410" s="6">
        <v>0.2</v>
      </c>
      <c r="E410" s="36"/>
      <c r="F410" s="33">
        <f>C410*D410*E410</f>
        <v>0</v>
      </c>
    </row>
    <row r="411" spans="1:6">
      <c r="A411" s="2" t="s">
        <v>158</v>
      </c>
      <c r="B411" s="15" t="s">
        <v>156</v>
      </c>
      <c r="C411" s="16"/>
      <c r="D411" s="16"/>
      <c r="E411" s="17"/>
      <c r="F411" s="32">
        <f>SUM(F412:F414)</f>
        <v>0</v>
      </c>
    </row>
    <row r="412" spans="1:6">
      <c r="A412" s="2" t="s">
        <v>42</v>
      </c>
      <c r="B412" s="6" t="s">
        <v>26</v>
      </c>
      <c r="C412" s="6">
        <v>337</v>
      </c>
      <c r="D412" s="6">
        <v>0.1</v>
      </c>
      <c r="E412" s="36"/>
      <c r="F412" s="33">
        <f>C412*D412*E412</f>
        <v>0</v>
      </c>
    </row>
    <row r="413" spans="1:6">
      <c r="A413" s="2" t="s">
        <v>25</v>
      </c>
      <c r="B413" s="6" t="s">
        <v>28</v>
      </c>
      <c r="C413" s="6">
        <v>1</v>
      </c>
      <c r="D413" s="6">
        <v>0.1</v>
      </c>
      <c r="E413" s="36"/>
      <c r="F413" s="33">
        <f>C413*D413*E413</f>
        <v>0</v>
      </c>
    </row>
    <row r="414" spans="1:6">
      <c r="A414" s="2" t="s">
        <v>27</v>
      </c>
      <c r="B414" s="6" t="s">
        <v>28</v>
      </c>
      <c r="C414" s="6">
        <v>1</v>
      </c>
      <c r="D414" s="6">
        <v>0.1</v>
      </c>
      <c r="E414" s="36"/>
      <c r="F414" s="33">
        <f>C414*D414*E414</f>
        <v>0</v>
      </c>
    </row>
    <row r="415" spans="1:6">
      <c r="A415" s="2" t="s">
        <v>161</v>
      </c>
      <c r="B415" s="15" t="s">
        <v>157</v>
      </c>
      <c r="C415" s="16"/>
      <c r="D415" s="16"/>
      <c r="E415" s="17"/>
      <c r="F415" s="32">
        <f>SUM(F416:F418)</f>
        <v>0</v>
      </c>
    </row>
    <row r="416" spans="1:6">
      <c r="A416" s="2" t="s">
        <v>42</v>
      </c>
      <c r="B416" s="6" t="s">
        <v>26</v>
      </c>
      <c r="C416" s="6">
        <v>148</v>
      </c>
      <c r="D416" s="6">
        <v>0.2</v>
      </c>
      <c r="E416" s="36"/>
      <c r="F416" s="33">
        <f>C416*D416*E416</f>
        <v>0</v>
      </c>
    </row>
    <row r="417" spans="1:6">
      <c r="A417" s="2" t="s">
        <v>25</v>
      </c>
      <c r="B417" s="6" t="s">
        <v>28</v>
      </c>
      <c r="C417" s="6">
        <v>1</v>
      </c>
      <c r="D417" s="6">
        <v>0.2</v>
      </c>
      <c r="E417" s="36"/>
      <c r="F417" s="33">
        <f>C417*D417*E417</f>
        <v>0</v>
      </c>
    </row>
    <row r="418" spans="1:6">
      <c r="A418" s="2" t="s">
        <v>27</v>
      </c>
      <c r="B418" s="6" t="s">
        <v>28</v>
      </c>
      <c r="C418" s="6">
        <v>1</v>
      </c>
      <c r="D418" s="6">
        <v>0.2</v>
      </c>
      <c r="E418" s="36"/>
      <c r="F418" s="33">
        <f>C418*D418*E418</f>
        <v>0</v>
      </c>
    </row>
    <row r="419" spans="1:6">
      <c r="A419" s="2" t="s">
        <v>163</v>
      </c>
      <c r="B419" s="15" t="s">
        <v>159</v>
      </c>
      <c r="C419" s="16"/>
      <c r="D419" s="16"/>
      <c r="E419" s="17"/>
      <c r="F419" s="32">
        <f>SUM(F420:F422)</f>
        <v>0</v>
      </c>
    </row>
    <row r="420" spans="1:6">
      <c r="A420" s="2" t="s">
        <v>94</v>
      </c>
      <c r="B420" s="6" t="s">
        <v>26</v>
      </c>
      <c r="C420" s="6">
        <v>188</v>
      </c>
      <c r="D420" s="6">
        <v>0.2</v>
      </c>
      <c r="E420" s="36"/>
      <c r="F420" s="33">
        <f>C420*D420*E420</f>
        <v>0</v>
      </c>
    </row>
    <row r="421" spans="1:6">
      <c r="A421" s="2" t="s">
        <v>160</v>
      </c>
      <c r="B421" s="6" t="s">
        <v>28</v>
      </c>
      <c r="C421" s="6">
        <v>1</v>
      </c>
      <c r="D421" s="6">
        <v>0.2</v>
      </c>
      <c r="E421" s="36"/>
      <c r="F421" s="33">
        <f>C421*D421*E421</f>
        <v>0</v>
      </c>
    </row>
    <row r="422" spans="1:6">
      <c r="A422" s="2" t="s">
        <v>27</v>
      </c>
      <c r="B422" s="6" t="s">
        <v>28</v>
      </c>
      <c r="C422" s="6">
        <v>1</v>
      </c>
      <c r="D422" s="6">
        <v>0.2</v>
      </c>
      <c r="E422" s="36"/>
      <c r="F422" s="33">
        <f>C422*D422*E422</f>
        <v>0</v>
      </c>
    </row>
    <row r="423" spans="1:6">
      <c r="A423" s="2" t="s">
        <v>257</v>
      </c>
      <c r="B423" s="15" t="s">
        <v>162</v>
      </c>
      <c r="C423" s="16"/>
      <c r="D423" s="16"/>
      <c r="E423" s="17"/>
      <c r="F423" s="32">
        <f>SUM(F424:F426)</f>
        <v>0</v>
      </c>
    </row>
    <row r="424" spans="1:6">
      <c r="A424" s="2" t="s">
        <v>94</v>
      </c>
      <c r="B424" s="6" t="s">
        <v>26</v>
      </c>
      <c r="C424" s="6">
        <v>439</v>
      </c>
      <c r="D424" s="6">
        <v>0.3</v>
      </c>
      <c r="E424" s="36"/>
      <c r="F424" s="33">
        <f>C424*D424*E424</f>
        <v>0</v>
      </c>
    </row>
    <row r="425" spans="1:6">
      <c r="A425" s="2" t="s">
        <v>25</v>
      </c>
      <c r="B425" s="6" t="s">
        <v>28</v>
      </c>
      <c r="C425" s="6">
        <v>1</v>
      </c>
      <c r="D425" s="6">
        <v>0.3</v>
      </c>
      <c r="E425" s="36"/>
      <c r="F425" s="33">
        <f>C425*D425*E425</f>
        <v>0</v>
      </c>
    </row>
    <row r="426" spans="1:6">
      <c r="A426" s="2" t="s">
        <v>27</v>
      </c>
      <c r="B426" s="6" t="s">
        <v>28</v>
      </c>
      <c r="C426" s="6">
        <v>1</v>
      </c>
      <c r="D426" s="6">
        <v>0.3</v>
      </c>
      <c r="E426" s="36"/>
      <c r="F426" s="33">
        <f>C426*D426*E426</f>
        <v>0</v>
      </c>
    </row>
    <row r="427" spans="1:6">
      <c r="A427" s="2" t="s">
        <v>258</v>
      </c>
      <c r="B427" s="15" t="s">
        <v>164</v>
      </c>
      <c r="C427" s="16"/>
      <c r="D427" s="16"/>
      <c r="E427" s="17"/>
      <c r="F427" s="32">
        <f>SUM(F428:F430)</f>
        <v>0</v>
      </c>
    </row>
    <row r="428" spans="1:6">
      <c r="A428" s="2" t="s">
        <v>94</v>
      </c>
      <c r="B428" s="6" t="s">
        <v>26</v>
      </c>
      <c r="C428" s="6">
        <v>134</v>
      </c>
      <c r="D428" s="6">
        <v>0.3</v>
      </c>
      <c r="E428" s="36"/>
      <c r="F428" s="33">
        <f>C428*D428*E428</f>
        <v>0</v>
      </c>
    </row>
    <row r="429" spans="1:6">
      <c r="A429" s="2" t="s">
        <v>160</v>
      </c>
      <c r="B429" s="6" t="s">
        <v>28</v>
      </c>
      <c r="C429" s="6">
        <v>1</v>
      </c>
      <c r="D429" s="6">
        <v>0.3</v>
      </c>
      <c r="E429" s="36"/>
      <c r="F429" s="33">
        <f>C429*D429*E429</f>
        <v>0</v>
      </c>
    </row>
    <row r="430" spans="1:6">
      <c r="A430" s="2" t="s">
        <v>27</v>
      </c>
      <c r="B430" s="6" t="s">
        <v>28</v>
      </c>
      <c r="C430" s="6">
        <v>1</v>
      </c>
      <c r="D430" s="6">
        <v>0.3</v>
      </c>
      <c r="E430" s="36"/>
      <c r="F430" s="33">
        <f>C430*D430*E430</f>
        <v>0</v>
      </c>
    </row>
    <row r="431" spans="1:6">
      <c r="A431" s="2" t="s">
        <v>259</v>
      </c>
      <c r="B431" s="15" t="s">
        <v>165</v>
      </c>
      <c r="C431" s="16"/>
      <c r="D431" s="16"/>
      <c r="E431" s="17"/>
      <c r="F431" s="32">
        <f>SUM(F432:F434)</f>
        <v>0</v>
      </c>
    </row>
    <row r="432" spans="1:6">
      <c r="A432" s="2" t="s">
        <v>42</v>
      </c>
      <c r="B432" s="6" t="s">
        <v>26</v>
      </c>
      <c r="C432" s="6">
        <v>259</v>
      </c>
      <c r="D432" s="6">
        <v>0.5</v>
      </c>
      <c r="E432" s="36"/>
      <c r="F432" s="33">
        <f>C432*D432*E432</f>
        <v>0</v>
      </c>
    </row>
    <row r="433" spans="1:6">
      <c r="A433" s="2" t="s">
        <v>25</v>
      </c>
      <c r="B433" s="6" t="s">
        <v>28</v>
      </c>
      <c r="C433" s="6">
        <v>1</v>
      </c>
      <c r="D433" s="6">
        <v>0.5</v>
      </c>
      <c r="E433" s="36"/>
      <c r="F433" s="33">
        <f>C433*D433*E433</f>
        <v>0</v>
      </c>
    </row>
    <row r="434" spans="1:6">
      <c r="A434" s="2" t="s">
        <v>27</v>
      </c>
      <c r="B434" s="6" t="s">
        <v>28</v>
      </c>
      <c r="C434" s="6">
        <v>1</v>
      </c>
      <c r="D434" s="6">
        <v>0.5</v>
      </c>
      <c r="E434" s="36"/>
      <c r="F434" s="33">
        <f>C434*D434*E434</f>
        <v>0</v>
      </c>
    </row>
    <row r="435" spans="1:6">
      <c r="A435" s="2" t="s">
        <v>260</v>
      </c>
      <c r="B435" s="15" t="s">
        <v>166</v>
      </c>
      <c r="C435" s="16"/>
      <c r="D435" s="16"/>
      <c r="E435" s="17"/>
      <c r="F435" s="32">
        <f>SUM(F436:F438)</f>
        <v>0</v>
      </c>
    </row>
    <row r="436" spans="1:6">
      <c r="A436" s="2" t="s">
        <v>42</v>
      </c>
      <c r="B436" s="6" t="s">
        <v>26</v>
      </c>
      <c r="C436" s="6">
        <v>254</v>
      </c>
      <c r="D436" s="6">
        <v>0.5</v>
      </c>
      <c r="E436" s="36"/>
      <c r="F436" s="33">
        <f>C436*D436*E436</f>
        <v>0</v>
      </c>
    </row>
    <row r="437" spans="1:6">
      <c r="A437" s="2" t="s">
        <v>25</v>
      </c>
      <c r="B437" s="6" t="s">
        <v>28</v>
      </c>
      <c r="C437" s="6">
        <v>1</v>
      </c>
      <c r="D437" s="6">
        <v>0.5</v>
      </c>
      <c r="E437" s="36"/>
      <c r="F437" s="33">
        <f>C437*D437*E437</f>
        <v>0</v>
      </c>
    </row>
    <row r="438" spans="1:6">
      <c r="A438" s="2" t="s">
        <v>27</v>
      </c>
      <c r="B438" s="6" t="s">
        <v>28</v>
      </c>
      <c r="C438" s="6">
        <v>1</v>
      </c>
      <c r="D438" s="6">
        <v>0.5</v>
      </c>
      <c r="E438" s="36"/>
      <c r="F438" s="33">
        <f>C438*D438*E438</f>
        <v>0</v>
      </c>
    </row>
    <row r="439" spans="1:6">
      <c r="A439" s="2" t="s">
        <v>261</v>
      </c>
      <c r="B439" s="15" t="s">
        <v>167</v>
      </c>
      <c r="C439" s="16"/>
      <c r="D439" s="16"/>
      <c r="E439" s="17"/>
      <c r="F439" s="32">
        <f>SUM(F440:F442)</f>
        <v>0</v>
      </c>
    </row>
    <row r="440" spans="1:6">
      <c r="A440" s="2" t="s">
        <v>42</v>
      </c>
      <c r="B440" s="6" t="s">
        <v>26</v>
      </c>
      <c r="C440" s="6">
        <v>70</v>
      </c>
      <c r="D440" s="6">
        <v>0.5</v>
      </c>
      <c r="E440" s="36"/>
      <c r="F440" s="33">
        <f>C440*D440*E440</f>
        <v>0</v>
      </c>
    </row>
    <row r="441" spans="1:6">
      <c r="A441" s="2" t="s">
        <v>25</v>
      </c>
      <c r="B441" s="6" t="s">
        <v>28</v>
      </c>
      <c r="C441" s="6">
        <v>1</v>
      </c>
      <c r="D441" s="6">
        <v>0.5</v>
      </c>
      <c r="E441" s="36"/>
      <c r="F441" s="33">
        <f>C441*D441*E441</f>
        <v>0</v>
      </c>
    </row>
    <row r="442" spans="1:6">
      <c r="A442" s="2" t="s">
        <v>27</v>
      </c>
      <c r="B442" s="6" t="s">
        <v>28</v>
      </c>
      <c r="C442" s="6">
        <v>1</v>
      </c>
      <c r="D442" s="6">
        <v>0.5</v>
      </c>
      <c r="E442" s="36"/>
      <c r="F442" s="33">
        <f>C442*D442*E442</f>
        <v>0</v>
      </c>
    </row>
    <row r="443" spans="1:6">
      <c r="A443" s="13" t="s">
        <v>168</v>
      </c>
      <c r="B443" s="18"/>
      <c r="C443" s="18"/>
      <c r="D443" s="18"/>
      <c r="E443" s="14"/>
      <c r="F443" s="34">
        <f>F12+F16+F20+F24+F28+F32+F36+F40+F44+F49+F53+F58+F62+F67+F71+F75+F79+F83+F87+F91+F95+F99+F103+F107+F111+F115+F119+F123+F127+F131+F135+F139+F143+F147+F151+F155+F159+F163+F167+F171+F175+F179+F183+F187+F191+F195+F199+F203+F207+F211+F215+F219+F223+F227+F231+F235+F239+F243+F247+F251+F255+F259+F263+F267+F271+F275+F279+F283+F287+F291+F295+F299+F303+F307+F311+F315+F319+F323+F327+F331+F335+F339+F343+F347+F351+F355+F359+F363+F367+F371+F375+F379+F383+F387+F391+F395+F399+F403+F407+F411+F415+F419+F423+F427+F431+F435+F439</f>
        <v>0</v>
      </c>
    </row>
    <row r="445" spans="1:6">
      <c r="B445" s="1"/>
    </row>
    <row r="446" spans="1:6">
      <c r="A446" s="1"/>
    </row>
    <row r="447" spans="1:6">
      <c r="A447" s="1"/>
    </row>
    <row r="448" spans="1:6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</sheetData>
  <sheetProtection password="DE43" sheet="1" objects="1" scenarios="1"/>
  <mergeCells count="109">
    <mergeCell ref="B49:E49"/>
    <mergeCell ref="B53:E53"/>
    <mergeCell ref="B58:E58"/>
    <mergeCell ref="B62:E62"/>
    <mergeCell ref="B139:E139"/>
    <mergeCell ref="B67:E67"/>
    <mergeCell ref="B99:E99"/>
    <mergeCell ref="B103:E103"/>
    <mergeCell ref="B111:E111"/>
    <mergeCell ref="B115:E115"/>
    <mergeCell ref="B75:E75"/>
    <mergeCell ref="B79:E79"/>
    <mergeCell ref="B83:E83"/>
    <mergeCell ref="B87:E87"/>
    <mergeCell ref="B91:E91"/>
    <mergeCell ref="B95:E95"/>
    <mergeCell ref="A4:B4"/>
    <mergeCell ref="B28:E28"/>
    <mergeCell ref="B32:E32"/>
    <mergeCell ref="B36:E36"/>
    <mergeCell ref="B40:E40"/>
    <mergeCell ref="B44:E44"/>
    <mergeCell ref="A11:F11"/>
    <mergeCell ref="B12:E12"/>
    <mergeCell ref="B16:E16"/>
    <mergeCell ref="B20:E20"/>
    <mergeCell ref="B24:E24"/>
    <mergeCell ref="B163:E163"/>
    <mergeCell ref="B167:E167"/>
    <mergeCell ref="B171:E171"/>
    <mergeCell ref="B175:E175"/>
    <mergeCell ref="B179:E179"/>
    <mergeCell ref="B71:E71"/>
    <mergeCell ref="B147:E147"/>
    <mergeCell ref="B151:E151"/>
    <mergeCell ref="B155:E155"/>
    <mergeCell ref="B159:E159"/>
    <mergeCell ref="B143:E143"/>
    <mergeCell ref="B119:E119"/>
    <mergeCell ref="B123:E123"/>
    <mergeCell ref="B127:E127"/>
    <mergeCell ref="B131:E131"/>
    <mergeCell ref="B135:E135"/>
    <mergeCell ref="B259:E259"/>
    <mergeCell ref="B263:E263"/>
    <mergeCell ref="B267:E267"/>
    <mergeCell ref="B271:E271"/>
    <mergeCell ref="B275:E275"/>
    <mergeCell ref="B183:E183"/>
    <mergeCell ref="B207:E207"/>
    <mergeCell ref="B187:E187"/>
    <mergeCell ref="B191:E191"/>
    <mergeCell ref="B195:E195"/>
    <mergeCell ref="B199:E199"/>
    <mergeCell ref="B203:E203"/>
    <mergeCell ref="B211:E211"/>
    <mergeCell ref="B215:E215"/>
    <mergeCell ref="B219:E219"/>
    <mergeCell ref="B223:E223"/>
    <mergeCell ref="B227:E227"/>
    <mergeCell ref="B251:E251"/>
    <mergeCell ref="B255:E255"/>
    <mergeCell ref="B231:E231"/>
    <mergeCell ref="B235:E235"/>
    <mergeCell ref="B239:E239"/>
    <mergeCell ref="B243:E243"/>
    <mergeCell ref="B247:E247"/>
    <mergeCell ref="B299:E299"/>
    <mergeCell ref="B303:E303"/>
    <mergeCell ref="B307:E307"/>
    <mergeCell ref="B311:E311"/>
    <mergeCell ref="B315:E315"/>
    <mergeCell ref="B279:E279"/>
    <mergeCell ref="B283:E283"/>
    <mergeCell ref="B287:E287"/>
    <mergeCell ref="B291:E291"/>
    <mergeCell ref="B295:E295"/>
    <mergeCell ref="B347:E347"/>
    <mergeCell ref="B351:E351"/>
    <mergeCell ref="B355:E355"/>
    <mergeCell ref="B359:E359"/>
    <mergeCell ref="B363:E363"/>
    <mergeCell ref="B339:E339"/>
    <mergeCell ref="B343:E343"/>
    <mergeCell ref="B319:E319"/>
    <mergeCell ref="B323:E323"/>
    <mergeCell ref="B327:E327"/>
    <mergeCell ref="B331:E331"/>
    <mergeCell ref="B335:E335"/>
    <mergeCell ref="B387:E387"/>
    <mergeCell ref="B391:E391"/>
    <mergeCell ref="B395:E395"/>
    <mergeCell ref="B399:E399"/>
    <mergeCell ref="B403:E403"/>
    <mergeCell ref="B367:E367"/>
    <mergeCell ref="B371:E371"/>
    <mergeCell ref="B375:E375"/>
    <mergeCell ref="B379:E379"/>
    <mergeCell ref="B383:E383"/>
    <mergeCell ref="B427:E427"/>
    <mergeCell ref="B431:E431"/>
    <mergeCell ref="B435:E435"/>
    <mergeCell ref="B439:E439"/>
    <mergeCell ref="A443:E443"/>
    <mergeCell ref="B407:E407"/>
    <mergeCell ref="B411:E411"/>
    <mergeCell ref="B415:E415"/>
    <mergeCell ref="B419:E419"/>
    <mergeCell ref="B423:E423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4"/>
  <sheetViews>
    <sheetView view="pageBreakPreview" topLeftCell="A292" zoomScaleNormal="100" zoomScaleSheetLayoutView="100" workbookViewId="0">
      <selection activeCell="I379" sqref="I379"/>
    </sheetView>
  </sheetViews>
  <sheetFormatPr defaultRowHeight="15"/>
  <cols>
    <col min="1" max="1" width="39.140625" customWidth="1"/>
    <col min="2" max="2" width="53.7109375" bestFit="1" customWidth="1"/>
    <col min="3" max="3" width="8" bestFit="1" customWidth="1"/>
    <col min="4" max="4" width="12.28515625" bestFit="1" customWidth="1"/>
    <col min="5" max="5" width="15.42578125" style="28" bestFit="1" customWidth="1"/>
    <col min="6" max="6" width="17.140625" style="28" customWidth="1"/>
  </cols>
  <sheetData>
    <row r="1" spans="1:6">
      <c r="A1" s="7" t="s">
        <v>0</v>
      </c>
      <c r="B1" s="7" t="s">
        <v>1</v>
      </c>
    </row>
    <row r="2" spans="1:6">
      <c r="A2" s="7"/>
      <c r="B2" s="7" t="s">
        <v>2</v>
      </c>
    </row>
    <row r="3" spans="1:6">
      <c r="A3" s="7" t="s">
        <v>3</v>
      </c>
      <c r="B3" s="7" t="s">
        <v>4</v>
      </c>
    </row>
    <row r="4" spans="1:6">
      <c r="A4" s="13" t="s">
        <v>33</v>
      </c>
      <c r="B4" s="14"/>
    </row>
    <row r="5" spans="1:6">
      <c r="A5" s="8" t="s">
        <v>5</v>
      </c>
      <c r="B5" s="8" t="s">
        <v>6</v>
      </c>
    </row>
    <row r="6" spans="1:6" s="1" customFormat="1">
      <c r="A6" s="7" t="s">
        <v>7</v>
      </c>
      <c r="B6" s="7" t="s">
        <v>8</v>
      </c>
      <c r="E6" s="29"/>
      <c r="F6" s="29"/>
    </row>
    <row r="7" spans="1:6">
      <c r="A7" s="8" t="s">
        <v>10</v>
      </c>
      <c r="B7" s="8" t="s">
        <v>9</v>
      </c>
    </row>
    <row r="8" spans="1:6">
      <c r="A8" s="8" t="s">
        <v>12</v>
      </c>
      <c r="B8" s="8" t="s">
        <v>11</v>
      </c>
    </row>
    <row r="9" spans="1:6">
      <c r="A9" s="3"/>
      <c r="B9" s="3"/>
    </row>
    <row r="10" spans="1:6">
      <c r="A10" s="4" t="s">
        <v>18</v>
      </c>
      <c r="B10" s="4" t="s">
        <v>19</v>
      </c>
      <c r="C10" s="4" t="s">
        <v>20</v>
      </c>
      <c r="D10" s="4" t="s">
        <v>21</v>
      </c>
      <c r="E10" s="30" t="s">
        <v>22</v>
      </c>
      <c r="F10" s="30" t="s">
        <v>23</v>
      </c>
    </row>
    <row r="11" spans="1:6">
      <c r="A11" s="20" t="s">
        <v>177</v>
      </c>
      <c r="B11" s="20"/>
      <c r="C11" s="20"/>
      <c r="D11" s="20"/>
      <c r="E11" s="20"/>
      <c r="F11" s="20"/>
    </row>
    <row r="12" spans="1:6">
      <c r="A12" s="5" t="s">
        <v>17</v>
      </c>
      <c r="B12" s="19" t="s">
        <v>178</v>
      </c>
      <c r="C12" s="19"/>
      <c r="D12" s="19"/>
      <c r="E12" s="19"/>
      <c r="F12" s="32">
        <f>SUM(F13:F15)</f>
        <v>0</v>
      </c>
    </row>
    <row r="13" spans="1:6">
      <c r="A13" s="5" t="s">
        <v>42</v>
      </c>
      <c r="B13" s="6" t="s">
        <v>26</v>
      </c>
      <c r="C13" s="6">
        <v>209</v>
      </c>
      <c r="D13" s="6">
        <v>1</v>
      </c>
      <c r="E13" s="31"/>
      <c r="F13" s="33">
        <f>C13*D13*E13</f>
        <v>0</v>
      </c>
    </row>
    <row r="14" spans="1:6">
      <c r="A14" s="5" t="s">
        <v>25</v>
      </c>
      <c r="B14" s="6" t="s">
        <v>28</v>
      </c>
      <c r="C14" s="6">
        <v>1</v>
      </c>
      <c r="D14" s="6">
        <v>1</v>
      </c>
      <c r="E14" s="31"/>
      <c r="F14" s="33">
        <f t="shared" ref="F14:F15" si="0">C14*D14*E14</f>
        <v>0</v>
      </c>
    </row>
    <row r="15" spans="1:6">
      <c r="A15" s="5" t="s">
        <v>27</v>
      </c>
      <c r="B15" s="6" t="s">
        <v>28</v>
      </c>
      <c r="C15" s="6">
        <v>1</v>
      </c>
      <c r="D15" s="6">
        <v>1</v>
      </c>
      <c r="E15" s="31"/>
      <c r="F15" s="33">
        <f t="shared" si="0"/>
        <v>0</v>
      </c>
    </row>
    <row r="16" spans="1:6">
      <c r="A16" s="5" t="s">
        <v>307</v>
      </c>
      <c r="B16" s="19" t="s">
        <v>179</v>
      </c>
      <c r="C16" s="19"/>
      <c r="D16" s="19"/>
      <c r="E16" s="19"/>
      <c r="F16" s="32">
        <f>SUM(F17:F19)</f>
        <v>0</v>
      </c>
    </row>
    <row r="17" spans="1:6">
      <c r="A17" s="5" t="s">
        <v>94</v>
      </c>
      <c r="B17" s="6" t="s">
        <v>26</v>
      </c>
      <c r="C17" s="6">
        <v>104</v>
      </c>
      <c r="D17" s="6">
        <v>0.5</v>
      </c>
      <c r="E17" s="31"/>
      <c r="F17" s="33">
        <f>C17*D17*E17</f>
        <v>0</v>
      </c>
    </row>
    <row r="18" spans="1:6">
      <c r="A18" s="5" t="s">
        <v>25</v>
      </c>
      <c r="B18" s="6" t="s">
        <v>28</v>
      </c>
      <c r="C18" s="6">
        <v>1</v>
      </c>
      <c r="D18" s="6">
        <v>0.5</v>
      </c>
      <c r="E18" s="31"/>
      <c r="F18" s="33">
        <f t="shared" ref="F18:F19" si="1">C18*D18*E18</f>
        <v>0</v>
      </c>
    </row>
    <row r="19" spans="1:6">
      <c r="A19" s="5" t="s">
        <v>27</v>
      </c>
      <c r="B19" s="6" t="s">
        <v>28</v>
      </c>
      <c r="C19" s="6">
        <v>1</v>
      </c>
      <c r="D19" s="6">
        <v>0.5</v>
      </c>
      <c r="E19" s="31"/>
      <c r="F19" s="33">
        <f t="shared" si="1"/>
        <v>0</v>
      </c>
    </row>
    <row r="20" spans="1:6">
      <c r="A20" s="5" t="s">
        <v>10</v>
      </c>
      <c r="B20" s="19" t="s">
        <v>180</v>
      </c>
      <c r="C20" s="19"/>
      <c r="D20" s="19"/>
      <c r="E20" s="19"/>
      <c r="F20" s="32">
        <f>SUM(F21:F23)</f>
        <v>0</v>
      </c>
    </row>
    <row r="21" spans="1:6">
      <c r="A21" s="5" t="s">
        <v>42</v>
      </c>
      <c r="B21" s="6" t="s">
        <v>26</v>
      </c>
      <c r="C21" s="6">
        <v>103</v>
      </c>
      <c r="D21" s="6">
        <v>0.5</v>
      </c>
      <c r="E21" s="31"/>
      <c r="F21" s="33">
        <f>C21*D21*E21</f>
        <v>0</v>
      </c>
    </row>
    <row r="22" spans="1:6">
      <c r="A22" s="5" t="s">
        <v>25</v>
      </c>
      <c r="B22" s="6" t="s">
        <v>28</v>
      </c>
      <c r="C22" s="6">
        <v>1</v>
      </c>
      <c r="D22" s="6">
        <v>0.5</v>
      </c>
      <c r="E22" s="31"/>
      <c r="F22" s="33">
        <f t="shared" ref="F22:F23" si="2">C22*D22*E22</f>
        <v>0</v>
      </c>
    </row>
    <row r="23" spans="1:6">
      <c r="A23" s="5" t="s">
        <v>27</v>
      </c>
      <c r="B23" s="6" t="s">
        <v>28</v>
      </c>
      <c r="C23" s="6">
        <v>1</v>
      </c>
      <c r="D23" s="6">
        <v>0.5</v>
      </c>
      <c r="E23" s="31"/>
      <c r="F23" s="33">
        <f t="shared" si="2"/>
        <v>0</v>
      </c>
    </row>
    <row r="24" spans="1:6">
      <c r="A24" s="5" t="s">
        <v>308</v>
      </c>
      <c r="B24" s="19" t="s">
        <v>181</v>
      </c>
      <c r="C24" s="19"/>
      <c r="D24" s="19"/>
      <c r="E24" s="19"/>
      <c r="F24" s="32">
        <f>SUM(F25:F27)</f>
        <v>0</v>
      </c>
    </row>
    <row r="25" spans="1:6">
      <c r="A25" s="5" t="s">
        <v>42</v>
      </c>
      <c r="B25" s="6" t="s">
        <v>26</v>
      </c>
      <c r="C25" s="6">
        <v>204</v>
      </c>
      <c r="D25" s="6">
        <v>0.5</v>
      </c>
      <c r="E25" s="31"/>
      <c r="F25" s="33">
        <f>C25*D25*E25</f>
        <v>0</v>
      </c>
    </row>
    <row r="26" spans="1:6">
      <c r="A26" s="5" t="s">
        <v>25</v>
      </c>
      <c r="B26" s="6" t="s">
        <v>28</v>
      </c>
      <c r="C26" s="6">
        <v>4</v>
      </c>
      <c r="D26" s="6">
        <v>0.5</v>
      </c>
      <c r="E26" s="31"/>
      <c r="F26" s="33">
        <f t="shared" ref="F26:F27" si="3">C26*D26*E26</f>
        <v>0</v>
      </c>
    </row>
    <row r="27" spans="1:6">
      <c r="A27" s="5" t="s">
        <v>27</v>
      </c>
      <c r="B27" s="6" t="s">
        <v>28</v>
      </c>
      <c r="C27" s="6">
        <v>4</v>
      </c>
      <c r="D27" s="6">
        <v>0.5</v>
      </c>
      <c r="E27" s="31"/>
      <c r="F27" s="33">
        <f t="shared" si="3"/>
        <v>0</v>
      </c>
    </row>
    <row r="28" spans="1:6">
      <c r="A28" s="5" t="s">
        <v>309</v>
      </c>
      <c r="B28" s="19" t="s">
        <v>182</v>
      </c>
      <c r="C28" s="19"/>
      <c r="D28" s="19"/>
      <c r="E28" s="19"/>
      <c r="F28" s="32">
        <f>SUM(F29:F31)</f>
        <v>0</v>
      </c>
    </row>
    <row r="29" spans="1:6">
      <c r="A29" s="5" t="s">
        <v>94</v>
      </c>
      <c r="B29" s="6" t="s">
        <v>26</v>
      </c>
      <c r="C29" s="6">
        <v>306</v>
      </c>
      <c r="D29" s="6">
        <v>0.7</v>
      </c>
      <c r="E29" s="31"/>
      <c r="F29" s="33">
        <f>C29*D29*E29</f>
        <v>0</v>
      </c>
    </row>
    <row r="30" spans="1:6">
      <c r="A30" s="5" t="s">
        <v>25</v>
      </c>
      <c r="B30" s="6" t="s">
        <v>28</v>
      </c>
      <c r="C30" s="6">
        <v>1</v>
      </c>
      <c r="D30" s="6">
        <v>0.7</v>
      </c>
      <c r="E30" s="31"/>
      <c r="F30" s="33">
        <f t="shared" ref="F30:F31" si="4">C30*D30*E30</f>
        <v>0</v>
      </c>
    </row>
    <row r="31" spans="1:6">
      <c r="A31" s="5" t="s">
        <v>27</v>
      </c>
      <c r="B31" s="6" t="s">
        <v>28</v>
      </c>
      <c r="C31" s="6">
        <v>1</v>
      </c>
      <c r="D31" s="6">
        <v>0.7</v>
      </c>
      <c r="E31" s="31"/>
      <c r="F31" s="33">
        <f t="shared" si="4"/>
        <v>0</v>
      </c>
    </row>
    <row r="32" spans="1:6">
      <c r="A32" s="5" t="s">
        <v>38</v>
      </c>
      <c r="B32" s="19" t="s">
        <v>183</v>
      </c>
      <c r="C32" s="19"/>
      <c r="D32" s="19"/>
      <c r="E32" s="19"/>
      <c r="F32" s="32">
        <f>SUM(F33:F35)</f>
        <v>0</v>
      </c>
    </row>
    <row r="33" spans="1:6">
      <c r="A33" s="5" t="s">
        <v>42</v>
      </c>
      <c r="B33" s="6" t="s">
        <v>26</v>
      </c>
      <c r="C33" s="6">
        <v>79</v>
      </c>
      <c r="D33" s="6">
        <v>0.8</v>
      </c>
      <c r="E33" s="31"/>
      <c r="F33" s="33">
        <f>C33*D33*E33</f>
        <v>0</v>
      </c>
    </row>
    <row r="34" spans="1:6">
      <c r="A34" s="5" t="s">
        <v>25</v>
      </c>
      <c r="B34" s="6" t="s">
        <v>28</v>
      </c>
      <c r="C34" s="6">
        <v>1</v>
      </c>
      <c r="D34" s="6">
        <v>0.8</v>
      </c>
      <c r="E34" s="31"/>
      <c r="F34" s="33">
        <f t="shared" ref="F34:F35" si="5">C34*D34*E34</f>
        <v>0</v>
      </c>
    </row>
    <row r="35" spans="1:6">
      <c r="A35" s="5" t="s">
        <v>27</v>
      </c>
      <c r="B35" s="6" t="s">
        <v>28</v>
      </c>
      <c r="C35" s="6">
        <v>1</v>
      </c>
      <c r="D35" s="6">
        <v>0.8</v>
      </c>
      <c r="E35" s="31"/>
      <c r="F35" s="33">
        <f t="shared" si="5"/>
        <v>0</v>
      </c>
    </row>
    <row r="36" spans="1:6">
      <c r="A36" s="5" t="s">
        <v>40</v>
      </c>
      <c r="B36" s="19" t="s">
        <v>184</v>
      </c>
      <c r="C36" s="19"/>
      <c r="D36" s="19"/>
      <c r="E36" s="19"/>
      <c r="F36" s="32">
        <f>SUM(F37:F39)</f>
        <v>0</v>
      </c>
    </row>
    <row r="37" spans="1:6">
      <c r="A37" s="5" t="s">
        <v>42</v>
      </c>
      <c r="B37" s="6" t="s">
        <v>26</v>
      </c>
      <c r="C37" s="6">
        <v>15</v>
      </c>
      <c r="D37" s="6">
        <v>0.3</v>
      </c>
      <c r="E37" s="31"/>
      <c r="F37" s="33">
        <f>C37*D37*E37</f>
        <v>0</v>
      </c>
    </row>
    <row r="38" spans="1:6">
      <c r="A38" s="5" t="s">
        <v>25</v>
      </c>
      <c r="B38" s="6" t="s">
        <v>28</v>
      </c>
      <c r="C38" s="6">
        <v>1</v>
      </c>
      <c r="D38" s="6">
        <v>0.3</v>
      </c>
      <c r="E38" s="31"/>
      <c r="F38" s="33">
        <f t="shared" ref="F38:F39" si="6">C38*D38*E38</f>
        <v>0</v>
      </c>
    </row>
    <row r="39" spans="1:6">
      <c r="A39" s="5" t="s">
        <v>27</v>
      </c>
      <c r="B39" s="6" t="s">
        <v>28</v>
      </c>
      <c r="C39" s="6">
        <v>1</v>
      </c>
      <c r="D39" s="6">
        <v>0.3</v>
      </c>
      <c r="E39" s="31"/>
      <c r="F39" s="33">
        <f t="shared" si="6"/>
        <v>0</v>
      </c>
    </row>
    <row r="40" spans="1:6">
      <c r="A40" s="5" t="s">
        <v>171</v>
      </c>
      <c r="B40" s="19" t="s">
        <v>185</v>
      </c>
      <c r="C40" s="19"/>
      <c r="D40" s="19"/>
      <c r="E40" s="19"/>
      <c r="F40" s="32">
        <f>SUM(F41:F43)</f>
        <v>0</v>
      </c>
    </row>
    <row r="41" spans="1:6">
      <c r="A41" s="5" t="s">
        <v>42</v>
      </c>
      <c r="B41" s="6" t="s">
        <v>26</v>
      </c>
      <c r="C41" s="6">
        <v>50</v>
      </c>
      <c r="D41" s="6">
        <v>0.5</v>
      </c>
      <c r="E41" s="31"/>
      <c r="F41" s="33">
        <f>C41*D41*E41</f>
        <v>0</v>
      </c>
    </row>
    <row r="42" spans="1:6">
      <c r="A42" s="5" t="s">
        <v>25</v>
      </c>
      <c r="B42" s="6" t="s">
        <v>28</v>
      </c>
      <c r="C42" s="6">
        <v>1</v>
      </c>
      <c r="D42" s="6">
        <v>0.5</v>
      </c>
      <c r="E42" s="31"/>
      <c r="F42" s="33">
        <f t="shared" ref="F42:F43" si="7">C42*D42*E42</f>
        <v>0</v>
      </c>
    </row>
    <row r="43" spans="1:6">
      <c r="A43" s="5" t="s">
        <v>27</v>
      </c>
      <c r="B43" s="6" t="s">
        <v>28</v>
      </c>
      <c r="C43" s="6">
        <v>1</v>
      </c>
      <c r="D43" s="6">
        <v>0.5</v>
      </c>
      <c r="E43" s="31"/>
      <c r="F43" s="33">
        <f t="shared" si="7"/>
        <v>0</v>
      </c>
    </row>
    <row r="44" spans="1:6">
      <c r="A44" s="5" t="s">
        <v>172</v>
      </c>
      <c r="B44" s="19" t="s">
        <v>186</v>
      </c>
      <c r="C44" s="19"/>
      <c r="D44" s="19"/>
      <c r="E44" s="19"/>
      <c r="F44" s="32">
        <f>SUM(F45:F47)</f>
        <v>0</v>
      </c>
    </row>
    <row r="45" spans="1:6">
      <c r="A45" s="5" t="s">
        <v>42</v>
      </c>
      <c r="B45" s="6" t="s">
        <v>26</v>
      </c>
      <c r="C45" s="6">
        <v>50</v>
      </c>
      <c r="D45" s="6">
        <v>0.5</v>
      </c>
      <c r="E45" s="31"/>
      <c r="F45" s="33">
        <f>C45*D45*E45</f>
        <v>0</v>
      </c>
    </row>
    <row r="46" spans="1:6">
      <c r="A46" s="5" t="s">
        <v>25</v>
      </c>
      <c r="B46" s="6" t="s">
        <v>28</v>
      </c>
      <c r="C46" s="6">
        <v>1</v>
      </c>
      <c r="D46" s="6">
        <v>0.5</v>
      </c>
      <c r="E46" s="31"/>
      <c r="F46" s="33">
        <f t="shared" ref="F46:F47" si="8">C46*D46*E46</f>
        <v>0</v>
      </c>
    </row>
    <row r="47" spans="1:6">
      <c r="A47" s="5" t="s">
        <v>27</v>
      </c>
      <c r="B47" s="6" t="s">
        <v>28</v>
      </c>
      <c r="C47" s="6">
        <v>1</v>
      </c>
      <c r="D47" s="6">
        <v>0.5</v>
      </c>
      <c r="E47" s="31"/>
      <c r="F47" s="33">
        <f t="shared" si="8"/>
        <v>0</v>
      </c>
    </row>
    <row r="48" spans="1:6">
      <c r="A48" s="5" t="s">
        <v>173</v>
      </c>
      <c r="B48" s="19" t="s">
        <v>187</v>
      </c>
      <c r="C48" s="19"/>
      <c r="D48" s="19"/>
      <c r="E48" s="19"/>
      <c r="F48" s="32">
        <f>SUM(F49:F51)</f>
        <v>0</v>
      </c>
    </row>
    <row r="49" spans="1:6">
      <c r="A49" s="5" t="s">
        <v>42</v>
      </c>
      <c r="B49" s="6" t="s">
        <v>26</v>
      </c>
      <c r="C49" s="6">
        <v>46</v>
      </c>
      <c r="D49" s="6">
        <v>0.5</v>
      </c>
      <c r="E49" s="31"/>
      <c r="F49" s="33">
        <f>C49*D49*E49</f>
        <v>0</v>
      </c>
    </row>
    <row r="50" spans="1:6">
      <c r="A50" s="5" t="s">
        <v>25</v>
      </c>
      <c r="B50" s="6" t="s">
        <v>28</v>
      </c>
      <c r="C50" s="6">
        <v>1</v>
      </c>
      <c r="D50" s="6">
        <v>0.5</v>
      </c>
      <c r="E50" s="31"/>
      <c r="F50" s="33">
        <f t="shared" ref="F50:F51" si="9">C50*D50*E50</f>
        <v>0</v>
      </c>
    </row>
    <row r="51" spans="1:6">
      <c r="A51" s="5" t="s">
        <v>27</v>
      </c>
      <c r="B51" s="6" t="s">
        <v>28</v>
      </c>
      <c r="C51" s="6">
        <v>1</v>
      </c>
      <c r="D51" s="6">
        <v>0.5</v>
      </c>
      <c r="E51" s="31"/>
      <c r="F51" s="33">
        <f t="shared" si="9"/>
        <v>0</v>
      </c>
    </row>
    <row r="52" spans="1:6">
      <c r="A52" s="5" t="s">
        <v>174</v>
      </c>
      <c r="B52" s="19" t="s">
        <v>191</v>
      </c>
      <c r="C52" s="19"/>
      <c r="D52" s="19"/>
      <c r="E52" s="19"/>
      <c r="F52" s="32">
        <f>SUM(F53:F55)</f>
        <v>0</v>
      </c>
    </row>
    <row r="53" spans="1:6">
      <c r="A53" s="5" t="s">
        <v>94</v>
      </c>
      <c r="B53" s="6" t="s">
        <v>26</v>
      </c>
      <c r="C53" s="6">
        <v>316</v>
      </c>
      <c r="D53" s="6">
        <v>0.4</v>
      </c>
      <c r="E53" s="31"/>
      <c r="F53" s="33">
        <f>C53*D53*E53</f>
        <v>0</v>
      </c>
    </row>
    <row r="54" spans="1:6">
      <c r="A54" s="5" t="s">
        <v>25</v>
      </c>
      <c r="B54" s="6" t="s">
        <v>28</v>
      </c>
      <c r="C54" s="6">
        <v>1</v>
      </c>
      <c r="D54" s="6">
        <v>0.4</v>
      </c>
      <c r="E54" s="31"/>
      <c r="F54" s="33">
        <f t="shared" ref="F54:F55" si="10">C54*D54*E54</f>
        <v>0</v>
      </c>
    </row>
    <row r="55" spans="1:6">
      <c r="A55" s="5" t="s">
        <v>27</v>
      </c>
      <c r="B55" s="6" t="s">
        <v>28</v>
      </c>
      <c r="C55" s="6">
        <v>1</v>
      </c>
      <c r="D55" s="6">
        <v>0.4</v>
      </c>
      <c r="E55" s="31"/>
      <c r="F55" s="33">
        <f t="shared" si="10"/>
        <v>0</v>
      </c>
    </row>
    <row r="56" spans="1:6">
      <c r="A56" s="5" t="s">
        <v>49</v>
      </c>
      <c r="B56" s="19" t="s">
        <v>192</v>
      </c>
      <c r="C56" s="19"/>
      <c r="D56" s="19"/>
      <c r="E56" s="19"/>
      <c r="F56" s="32">
        <f>SUM(F57:F59)</f>
        <v>0</v>
      </c>
    </row>
    <row r="57" spans="1:6">
      <c r="A57" s="5" t="s">
        <v>94</v>
      </c>
      <c r="B57" s="6" t="s">
        <v>26</v>
      </c>
      <c r="C57" s="6">
        <v>241</v>
      </c>
      <c r="D57" s="6">
        <v>0.4</v>
      </c>
      <c r="E57" s="31"/>
      <c r="F57" s="33">
        <f>C57*D57*E57</f>
        <v>0</v>
      </c>
    </row>
    <row r="58" spans="1:6">
      <c r="A58" s="5" t="s">
        <v>25</v>
      </c>
      <c r="B58" s="6" t="s">
        <v>28</v>
      </c>
      <c r="C58" s="6">
        <v>1</v>
      </c>
      <c r="D58" s="6">
        <v>0.4</v>
      </c>
      <c r="E58" s="31"/>
      <c r="F58" s="33">
        <f t="shared" ref="F58:F59" si="11">C58*D58*E58</f>
        <v>0</v>
      </c>
    </row>
    <row r="59" spans="1:6">
      <c r="A59" s="5" t="s">
        <v>27</v>
      </c>
      <c r="B59" s="6" t="s">
        <v>28</v>
      </c>
      <c r="C59" s="6">
        <v>1</v>
      </c>
      <c r="D59" s="6">
        <v>0.4</v>
      </c>
      <c r="E59" s="31"/>
      <c r="F59" s="33">
        <f t="shared" si="11"/>
        <v>0</v>
      </c>
    </row>
    <row r="60" spans="1:6">
      <c r="A60" s="5" t="s">
        <v>175</v>
      </c>
      <c r="B60" s="19" t="s">
        <v>193</v>
      </c>
      <c r="C60" s="19"/>
      <c r="D60" s="19"/>
      <c r="E60" s="19"/>
      <c r="F60" s="32">
        <f>SUM(F61:F63)</f>
        <v>0</v>
      </c>
    </row>
    <row r="61" spans="1:6">
      <c r="A61" s="5" t="s">
        <v>94</v>
      </c>
      <c r="B61" s="6" t="s">
        <v>26</v>
      </c>
      <c r="C61" s="6">
        <v>265</v>
      </c>
      <c r="D61" s="6">
        <v>0.4</v>
      </c>
      <c r="E61" s="31"/>
      <c r="F61" s="33">
        <f>C61*D61*E61</f>
        <v>0</v>
      </c>
    </row>
    <row r="62" spans="1:6">
      <c r="A62" s="5" t="s">
        <v>25</v>
      </c>
      <c r="B62" s="6" t="s">
        <v>28</v>
      </c>
      <c r="C62" s="6">
        <v>1</v>
      </c>
      <c r="D62" s="6">
        <v>0.4</v>
      </c>
      <c r="E62" s="31"/>
      <c r="F62" s="33">
        <f t="shared" ref="F62:F63" si="12">C62*D62*E62</f>
        <v>0</v>
      </c>
    </row>
    <row r="63" spans="1:6">
      <c r="A63" s="5" t="s">
        <v>27</v>
      </c>
      <c r="B63" s="6" t="s">
        <v>28</v>
      </c>
      <c r="C63" s="6">
        <v>1</v>
      </c>
      <c r="D63" s="6">
        <v>0.4</v>
      </c>
      <c r="E63" s="31"/>
      <c r="F63" s="33">
        <f t="shared" si="12"/>
        <v>0</v>
      </c>
    </row>
    <row r="64" spans="1:6" ht="46.5" customHeight="1">
      <c r="A64" s="5" t="s">
        <v>52</v>
      </c>
      <c r="B64" s="24" t="s">
        <v>262</v>
      </c>
      <c r="C64" s="25"/>
      <c r="D64" s="25"/>
      <c r="E64" s="26"/>
      <c r="F64" s="32">
        <f>SUM(F65:F71)</f>
        <v>0</v>
      </c>
    </row>
    <row r="65" spans="1:6">
      <c r="A65" s="5" t="s">
        <v>94</v>
      </c>
      <c r="B65" s="6" t="s">
        <v>26</v>
      </c>
      <c r="C65" s="6">
        <v>227</v>
      </c>
      <c r="D65" s="6">
        <v>0.7</v>
      </c>
      <c r="E65" s="31"/>
      <c r="F65" s="33">
        <f>C65*D65*E65</f>
        <v>0</v>
      </c>
    </row>
    <row r="66" spans="1:6">
      <c r="A66" s="5" t="s">
        <v>43</v>
      </c>
      <c r="B66" s="6" t="s">
        <v>26</v>
      </c>
      <c r="C66" s="6">
        <v>221</v>
      </c>
      <c r="D66" s="6">
        <v>0.7</v>
      </c>
      <c r="E66" s="31"/>
      <c r="F66" s="33">
        <f t="shared" ref="F66:F70" si="13">C66*D66*E66</f>
        <v>0</v>
      </c>
    </row>
    <row r="67" spans="1:6">
      <c r="A67" s="5" t="s">
        <v>94</v>
      </c>
      <c r="B67" s="6" t="s">
        <v>26</v>
      </c>
      <c r="C67" s="6">
        <v>337</v>
      </c>
      <c r="D67" s="6">
        <v>0.6</v>
      </c>
      <c r="E67" s="31"/>
      <c r="F67" s="33">
        <f t="shared" si="13"/>
        <v>0</v>
      </c>
    </row>
    <row r="68" spans="1:6">
      <c r="A68" s="5" t="s">
        <v>25</v>
      </c>
      <c r="B68" s="6" t="s">
        <v>28</v>
      </c>
      <c r="C68" s="6">
        <v>2</v>
      </c>
      <c r="D68" s="6">
        <v>0.7</v>
      </c>
      <c r="E68" s="31"/>
      <c r="F68" s="33">
        <f t="shared" si="13"/>
        <v>0</v>
      </c>
    </row>
    <row r="69" spans="1:6">
      <c r="A69" s="5" t="s">
        <v>25</v>
      </c>
      <c r="B69" s="6" t="s">
        <v>28</v>
      </c>
      <c r="C69" s="6">
        <v>1</v>
      </c>
      <c r="D69" s="6">
        <v>0.6</v>
      </c>
      <c r="E69" s="31"/>
      <c r="F69" s="33">
        <f t="shared" si="13"/>
        <v>0</v>
      </c>
    </row>
    <row r="70" spans="1:6">
      <c r="A70" s="5" t="s">
        <v>27</v>
      </c>
      <c r="B70" s="6" t="s">
        <v>28</v>
      </c>
      <c r="C70" s="6">
        <v>2</v>
      </c>
      <c r="D70" s="6">
        <v>0.7</v>
      </c>
      <c r="E70" s="31"/>
      <c r="F70" s="33">
        <f t="shared" si="13"/>
        <v>0</v>
      </c>
    </row>
    <row r="71" spans="1:6">
      <c r="A71" s="5" t="s">
        <v>27</v>
      </c>
      <c r="B71" s="6" t="s">
        <v>28</v>
      </c>
      <c r="C71" s="6">
        <v>1</v>
      </c>
      <c r="D71" s="6">
        <v>0.6</v>
      </c>
      <c r="E71" s="31"/>
      <c r="F71" s="33">
        <f t="shared" ref="F71" si="14">C71*D71*E71</f>
        <v>0</v>
      </c>
    </row>
    <row r="72" spans="1:6">
      <c r="A72" s="5" t="s">
        <v>176</v>
      </c>
      <c r="B72" s="19" t="s">
        <v>263</v>
      </c>
      <c r="C72" s="19"/>
      <c r="D72" s="19"/>
      <c r="E72" s="19"/>
      <c r="F72" s="32">
        <f>SUM(F73:F75)</f>
        <v>0</v>
      </c>
    </row>
    <row r="73" spans="1:6">
      <c r="A73" s="5" t="s">
        <v>42</v>
      </c>
      <c r="B73" s="6" t="s">
        <v>26</v>
      </c>
      <c r="C73" s="6">
        <v>282</v>
      </c>
      <c r="D73" s="6">
        <v>0.6</v>
      </c>
      <c r="E73" s="31"/>
      <c r="F73" s="33">
        <f>C73*D73*E73</f>
        <v>0</v>
      </c>
    </row>
    <row r="74" spans="1:6">
      <c r="A74" s="5" t="s">
        <v>25</v>
      </c>
      <c r="B74" s="6" t="s">
        <v>28</v>
      </c>
      <c r="C74" s="6">
        <v>1</v>
      </c>
      <c r="D74" s="6"/>
      <c r="E74" s="31"/>
      <c r="F74" s="33">
        <f t="shared" ref="F74:F75" si="15">C74*D74*E74</f>
        <v>0</v>
      </c>
    </row>
    <row r="75" spans="1:6">
      <c r="A75" s="5" t="s">
        <v>27</v>
      </c>
      <c r="B75" s="6" t="s">
        <v>28</v>
      </c>
      <c r="C75" s="6">
        <v>1</v>
      </c>
      <c r="D75" s="6"/>
      <c r="E75" s="31"/>
      <c r="F75" s="33">
        <f t="shared" si="15"/>
        <v>0</v>
      </c>
    </row>
    <row r="76" spans="1:6" ht="61.5" customHeight="1">
      <c r="A76" s="5" t="s">
        <v>188</v>
      </c>
      <c r="B76" s="23" t="s">
        <v>264</v>
      </c>
      <c r="C76" s="19"/>
      <c r="D76" s="19"/>
      <c r="E76" s="19"/>
      <c r="F76" s="32">
        <f>SUM(F77:F80)</f>
        <v>0</v>
      </c>
    </row>
    <row r="77" spans="1:6">
      <c r="A77" s="5" t="s">
        <v>42</v>
      </c>
      <c r="B77" s="6" t="s">
        <v>26</v>
      </c>
      <c r="C77" s="6">
        <v>226</v>
      </c>
      <c r="D77" s="6">
        <v>0.2</v>
      </c>
      <c r="E77" s="31"/>
      <c r="F77" s="33">
        <f>C77*D77*E77</f>
        <v>0</v>
      </c>
    </row>
    <row r="78" spans="1:6">
      <c r="A78" s="5" t="s">
        <v>265</v>
      </c>
      <c r="B78" s="6" t="s">
        <v>28</v>
      </c>
      <c r="C78" s="6">
        <v>3</v>
      </c>
      <c r="D78" s="6">
        <v>0.2</v>
      </c>
      <c r="E78" s="31"/>
      <c r="F78" s="33">
        <f>C78*D78*E78</f>
        <v>0</v>
      </c>
    </row>
    <row r="79" spans="1:6">
      <c r="A79" s="5" t="s">
        <v>266</v>
      </c>
      <c r="B79" s="6" t="s">
        <v>28</v>
      </c>
      <c r="C79" s="6">
        <v>1</v>
      </c>
      <c r="D79" s="6">
        <v>0.2</v>
      </c>
      <c r="E79" s="31"/>
      <c r="F79" s="33">
        <f t="shared" ref="F79:F80" si="16">C79*D79*E79</f>
        <v>0</v>
      </c>
    </row>
    <row r="80" spans="1:6">
      <c r="A80" s="5" t="s">
        <v>27</v>
      </c>
      <c r="B80" s="6" t="s">
        <v>28</v>
      </c>
      <c r="C80" s="6">
        <v>4</v>
      </c>
      <c r="D80" s="6">
        <v>0.2</v>
      </c>
      <c r="E80" s="31"/>
      <c r="F80" s="33">
        <f t="shared" si="16"/>
        <v>0</v>
      </c>
    </row>
    <row r="81" spans="1:6" ht="30.75" customHeight="1">
      <c r="A81" s="5" t="s">
        <v>189</v>
      </c>
      <c r="B81" s="23" t="s">
        <v>267</v>
      </c>
      <c r="C81" s="19"/>
      <c r="D81" s="19"/>
      <c r="E81" s="19"/>
      <c r="F81" s="32">
        <f>SUM(F82:F84)</f>
        <v>0</v>
      </c>
    </row>
    <row r="82" spans="1:6">
      <c r="A82" s="5" t="s">
        <v>42</v>
      </c>
      <c r="B82" s="6" t="s">
        <v>26</v>
      </c>
      <c r="C82" s="6">
        <v>294</v>
      </c>
      <c r="D82" s="6">
        <v>0.3</v>
      </c>
      <c r="E82" s="31"/>
      <c r="F82" s="33">
        <f>C82*D82*E82</f>
        <v>0</v>
      </c>
    </row>
    <row r="83" spans="1:6">
      <c r="A83" s="5" t="s">
        <v>25</v>
      </c>
      <c r="B83" s="6" t="s">
        <v>28</v>
      </c>
      <c r="C83" s="6">
        <v>3</v>
      </c>
      <c r="D83" s="6">
        <v>0.3</v>
      </c>
      <c r="E83" s="31"/>
      <c r="F83" s="33">
        <f t="shared" ref="F83:F84" si="17">C83*D83*E83</f>
        <v>0</v>
      </c>
    </row>
    <row r="84" spans="1:6">
      <c r="A84" s="5" t="s">
        <v>27</v>
      </c>
      <c r="B84" s="6" t="s">
        <v>28</v>
      </c>
      <c r="C84" s="6">
        <v>3</v>
      </c>
      <c r="D84" s="6">
        <v>0.3</v>
      </c>
      <c r="E84" s="31"/>
      <c r="F84" s="33">
        <f t="shared" si="17"/>
        <v>0</v>
      </c>
    </row>
    <row r="85" spans="1:6">
      <c r="A85" s="5" t="s">
        <v>190</v>
      </c>
      <c r="B85" s="19" t="s">
        <v>268</v>
      </c>
      <c r="C85" s="19"/>
      <c r="D85" s="19"/>
      <c r="E85" s="19"/>
      <c r="F85" s="32">
        <f>SUM(F86:F88)</f>
        <v>0</v>
      </c>
    </row>
    <row r="86" spans="1:6">
      <c r="A86" s="5" t="s">
        <v>42</v>
      </c>
      <c r="B86" s="6" t="s">
        <v>26</v>
      </c>
      <c r="C86" s="6">
        <v>129</v>
      </c>
      <c r="D86" s="6">
        <v>0.3</v>
      </c>
      <c r="E86" s="31"/>
      <c r="F86" s="33">
        <f>C86*D86*E86</f>
        <v>0</v>
      </c>
    </row>
    <row r="87" spans="1:6">
      <c r="A87" s="5" t="s">
        <v>25</v>
      </c>
      <c r="B87" s="6" t="s">
        <v>28</v>
      </c>
      <c r="C87" s="6">
        <v>1</v>
      </c>
      <c r="D87" s="6"/>
      <c r="E87" s="31"/>
      <c r="F87" s="33">
        <f t="shared" ref="F87:F88" si="18">C87*D87*E87</f>
        <v>0</v>
      </c>
    </row>
    <row r="88" spans="1:6">
      <c r="A88" s="5" t="s">
        <v>27</v>
      </c>
      <c r="B88" s="6" t="s">
        <v>28</v>
      </c>
      <c r="C88" s="6">
        <v>1</v>
      </c>
      <c r="D88" s="6"/>
      <c r="E88" s="31"/>
      <c r="F88" s="33">
        <f t="shared" si="18"/>
        <v>0</v>
      </c>
    </row>
    <row r="89" spans="1:6" ht="30" customHeight="1">
      <c r="A89" s="5" t="s">
        <v>58</v>
      </c>
      <c r="B89" s="23" t="s">
        <v>269</v>
      </c>
      <c r="C89" s="19"/>
      <c r="D89" s="19"/>
      <c r="E89" s="19"/>
      <c r="F89" s="32">
        <f>SUM(F90:F93)</f>
        <v>0</v>
      </c>
    </row>
    <row r="90" spans="1:6">
      <c r="A90" s="5" t="s">
        <v>94</v>
      </c>
      <c r="B90" s="6" t="s">
        <v>26</v>
      </c>
      <c r="C90" s="6">
        <v>129</v>
      </c>
      <c r="D90" s="6">
        <v>0.3</v>
      </c>
      <c r="E90" s="31"/>
      <c r="F90" s="33">
        <f>C90*D90*E90</f>
        <v>0</v>
      </c>
    </row>
    <row r="91" spans="1:6">
      <c r="A91" s="5" t="s">
        <v>42</v>
      </c>
      <c r="B91" s="6" t="s">
        <v>26</v>
      </c>
      <c r="C91" s="6">
        <v>129</v>
      </c>
      <c r="D91" s="6">
        <v>0.3</v>
      </c>
      <c r="E91" s="31"/>
      <c r="F91" s="33">
        <f>C91*D91*E91</f>
        <v>0</v>
      </c>
    </row>
    <row r="92" spans="1:6">
      <c r="A92" s="5" t="s">
        <v>25</v>
      </c>
      <c r="B92" s="6" t="s">
        <v>28</v>
      </c>
      <c r="C92" s="6">
        <v>2</v>
      </c>
      <c r="D92" s="6">
        <v>0.3</v>
      </c>
      <c r="E92" s="31"/>
      <c r="F92" s="33">
        <f t="shared" ref="F92:F93" si="19">C92*D92*E92</f>
        <v>0</v>
      </c>
    </row>
    <row r="93" spans="1:6">
      <c r="A93" s="5" t="s">
        <v>27</v>
      </c>
      <c r="B93" s="6" t="s">
        <v>28</v>
      </c>
      <c r="C93" s="6">
        <v>2</v>
      </c>
      <c r="D93" s="6">
        <v>0.3</v>
      </c>
      <c r="E93" s="31"/>
      <c r="F93" s="33">
        <f t="shared" si="19"/>
        <v>0</v>
      </c>
    </row>
    <row r="94" spans="1:6" ht="30" customHeight="1">
      <c r="A94" s="5" t="s">
        <v>60</v>
      </c>
      <c r="B94" s="23" t="s">
        <v>270</v>
      </c>
      <c r="C94" s="19"/>
      <c r="D94" s="19"/>
      <c r="E94" s="19"/>
      <c r="F94" s="32">
        <f>SUM(F95:F97)</f>
        <v>0</v>
      </c>
    </row>
    <row r="95" spans="1:6">
      <c r="A95" s="5" t="s">
        <v>42</v>
      </c>
      <c r="B95" s="6" t="s">
        <v>26</v>
      </c>
      <c r="C95" s="6">
        <v>178</v>
      </c>
      <c r="D95" s="6">
        <v>0.3</v>
      </c>
      <c r="E95" s="31"/>
      <c r="F95" s="33">
        <f>C95*D95*E95</f>
        <v>0</v>
      </c>
    </row>
    <row r="96" spans="1:6">
      <c r="A96" s="5" t="s">
        <v>25</v>
      </c>
      <c r="B96" s="6" t="s">
        <v>28</v>
      </c>
      <c r="C96" s="6">
        <v>2</v>
      </c>
      <c r="D96" s="6">
        <v>0.3</v>
      </c>
      <c r="E96" s="31"/>
      <c r="F96" s="33">
        <f t="shared" ref="F96:F97" si="20">C96*D96*E96</f>
        <v>0</v>
      </c>
    </row>
    <row r="97" spans="1:6">
      <c r="A97" s="5" t="s">
        <v>27</v>
      </c>
      <c r="B97" s="6" t="s">
        <v>28</v>
      </c>
      <c r="C97" s="6">
        <v>2</v>
      </c>
      <c r="D97" s="6">
        <v>0.3</v>
      </c>
      <c r="E97" s="31"/>
      <c r="F97" s="33">
        <f t="shared" si="20"/>
        <v>0</v>
      </c>
    </row>
    <row r="98" spans="1:6" ht="17.25" customHeight="1">
      <c r="A98" s="5" t="s">
        <v>62</v>
      </c>
      <c r="B98" s="19" t="s">
        <v>271</v>
      </c>
      <c r="C98" s="19"/>
      <c r="D98" s="19"/>
      <c r="E98" s="19"/>
      <c r="F98" s="32">
        <f>SUM(F99:F101)</f>
        <v>0</v>
      </c>
    </row>
    <row r="99" spans="1:6">
      <c r="A99" s="5" t="s">
        <v>42</v>
      </c>
      <c r="B99" s="6" t="s">
        <v>26</v>
      </c>
      <c r="C99" s="6">
        <v>162</v>
      </c>
      <c r="D99" s="6">
        <v>0.3</v>
      </c>
      <c r="E99" s="31"/>
      <c r="F99" s="33">
        <f>C99*D99*E99</f>
        <v>0</v>
      </c>
    </row>
    <row r="100" spans="1:6">
      <c r="A100" s="5" t="s">
        <v>25</v>
      </c>
      <c r="B100" s="6" t="s">
        <v>28</v>
      </c>
      <c r="C100" s="6">
        <v>1</v>
      </c>
      <c r="D100" s="6">
        <v>0.3</v>
      </c>
      <c r="E100" s="31"/>
      <c r="F100" s="33">
        <f t="shared" ref="F100:F101" si="21">C100*D100*E100</f>
        <v>0</v>
      </c>
    </row>
    <row r="101" spans="1:6">
      <c r="A101" s="5" t="s">
        <v>27</v>
      </c>
      <c r="B101" s="6" t="s">
        <v>28</v>
      </c>
      <c r="C101" s="6">
        <v>1</v>
      </c>
      <c r="D101" s="6">
        <v>0.3</v>
      </c>
      <c r="E101" s="31"/>
      <c r="F101" s="33">
        <f t="shared" si="21"/>
        <v>0</v>
      </c>
    </row>
    <row r="102" spans="1:6" ht="15" customHeight="1">
      <c r="A102" s="5" t="s">
        <v>64</v>
      </c>
      <c r="B102" s="19" t="s">
        <v>272</v>
      </c>
      <c r="C102" s="19"/>
      <c r="D102" s="19"/>
      <c r="E102" s="19"/>
      <c r="F102" s="32">
        <f>SUM(F103:F105)</f>
        <v>0</v>
      </c>
    </row>
    <row r="103" spans="1:6">
      <c r="A103" s="5" t="s">
        <v>42</v>
      </c>
      <c r="B103" s="6" t="s">
        <v>26</v>
      </c>
      <c r="C103" s="6">
        <v>54</v>
      </c>
      <c r="D103" s="6">
        <v>0.2</v>
      </c>
      <c r="E103" s="31"/>
      <c r="F103" s="33">
        <f>C103*D103*E103</f>
        <v>0</v>
      </c>
    </row>
    <row r="104" spans="1:6">
      <c r="A104" s="5" t="s">
        <v>25</v>
      </c>
      <c r="B104" s="6" t="s">
        <v>28</v>
      </c>
      <c r="C104" s="6">
        <v>1</v>
      </c>
      <c r="D104" s="6">
        <v>0.2</v>
      </c>
      <c r="E104" s="31"/>
      <c r="F104" s="33">
        <f t="shared" ref="F104:F105" si="22">C104*D104*E104</f>
        <v>0</v>
      </c>
    </row>
    <row r="105" spans="1:6">
      <c r="A105" s="5" t="s">
        <v>27</v>
      </c>
      <c r="B105" s="6" t="s">
        <v>28</v>
      </c>
      <c r="C105" s="6">
        <v>1</v>
      </c>
      <c r="D105" s="6">
        <v>0.2</v>
      </c>
      <c r="E105" s="31"/>
      <c r="F105" s="33">
        <f t="shared" si="22"/>
        <v>0</v>
      </c>
    </row>
    <row r="106" spans="1:6">
      <c r="A106" s="5" t="s">
        <v>66</v>
      </c>
      <c r="B106" s="19" t="s">
        <v>273</v>
      </c>
      <c r="C106" s="19"/>
      <c r="D106" s="19"/>
      <c r="E106" s="19"/>
      <c r="F106" s="32">
        <f>SUM(F107:F109)</f>
        <v>0</v>
      </c>
    </row>
    <row r="107" spans="1:6">
      <c r="A107" s="5" t="s">
        <v>42</v>
      </c>
      <c r="B107" s="6" t="s">
        <v>26</v>
      </c>
      <c r="C107" s="6">
        <v>74</v>
      </c>
      <c r="D107" s="6">
        <v>0.3</v>
      </c>
      <c r="E107" s="31"/>
      <c r="F107" s="33">
        <f>C107*D107*E107</f>
        <v>0</v>
      </c>
    </row>
    <row r="108" spans="1:6">
      <c r="A108" s="5" t="s">
        <v>25</v>
      </c>
      <c r="B108" s="6" t="s">
        <v>28</v>
      </c>
      <c r="C108" s="6">
        <v>1</v>
      </c>
      <c r="D108" s="6">
        <v>0.3</v>
      </c>
      <c r="E108" s="31"/>
      <c r="F108" s="33">
        <f t="shared" ref="F108:F109" si="23">C108*D108*E108</f>
        <v>0</v>
      </c>
    </row>
    <row r="109" spans="1:6">
      <c r="A109" s="5" t="s">
        <v>27</v>
      </c>
      <c r="B109" s="6" t="s">
        <v>28</v>
      </c>
      <c r="C109" s="6">
        <v>1</v>
      </c>
      <c r="D109" s="6">
        <v>0.3</v>
      </c>
      <c r="E109" s="31"/>
      <c r="F109" s="33">
        <f t="shared" si="23"/>
        <v>0</v>
      </c>
    </row>
    <row r="110" spans="1:6" ht="30" customHeight="1">
      <c r="A110" s="5" t="s">
        <v>68</v>
      </c>
      <c r="B110" s="23" t="s">
        <v>274</v>
      </c>
      <c r="C110" s="19"/>
      <c r="D110" s="19"/>
      <c r="E110" s="19"/>
      <c r="F110" s="32">
        <f>SUM(F111:F113)</f>
        <v>0</v>
      </c>
    </row>
    <row r="111" spans="1:6">
      <c r="A111" s="5" t="s">
        <v>42</v>
      </c>
      <c r="B111" s="6" t="s">
        <v>26</v>
      </c>
      <c r="C111" s="6">
        <v>462</v>
      </c>
      <c r="D111" s="6">
        <v>0.3</v>
      </c>
      <c r="E111" s="31"/>
      <c r="F111" s="33">
        <f>C111*D111*E111</f>
        <v>0</v>
      </c>
    </row>
    <row r="112" spans="1:6">
      <c r="A112" s="5" t="s">
        <v>25</v>
      </c>
      <c r="B112" s="6" t="s">
        <v>28</v>
      </c>
      <c r="C112" s="6">
        <v>3</v>
      </c>
      <c r="D112" s="6">
        <v>0.3</v>
      </c>
      <c r="E112" s="31"/>
      <c r="F112" s="33">
        <f t="shared" ref="F112:F113" si="24">C112*D112*E112</f>
        <v>0</v>
      </c>
    </row>
    <row r="113" spans="1:6">
      <c r="A113" s="5" t="s">
        <v>27</v>
      </c>
      <c r="B113" s="6" t="s">
        <v>28</v>
      </c>
      <c r="C113" s="6">
        <v>3</v>
      </c>
      <c r="D113" s="6">
        <v>0.3</v>
      </c>
      <c r="E113" s="31"/>
      <c r="F113" s="33">
        <f t="shared" si="24"/>
        <v>0</v>
      </c>
    </row>
    <row r="114" spans="1:6">
      <c r="A114" s="5" t="s">
        <v>195</v>
      </c>
      <c r="B114" s="19" t="s">
        <v>275</v>
      </c>
      <c r="C114" s="19"/>
      <c r="D114" s="19"/>
      <c r="E114" s="19"/>
      <c r="F114" s="32">
        <f>SUM(F115:F117)</f>
        <v>0</v>
      </c>
    </row>
    <row r="115" spans="1:6">
      <c r="A115" s="5" t="s">
        <v>42</v>
      </c>
      <c r="B115" s="6" t="s">
        <v>26</v>
      </c>
      <c r="C115" s="6">
        <v>37</v>
      </c>
      <c r="D115" s="6">
        <v>0.3</v>
      </c>
      <c r="E115" s="31"/>
      <c r="F115" s="33">
        <f>C115*D115*E115</f>
        <v>0</v>
      </c>
    </row>
    <row r="116" spans="1:6">
      <c r="A116" s="5" t="s">
        <v>25</v>
      </c>
      <c r="B116" s="6" t="s">
        <v>28</v>
      </c>
      <c r="C116" s="6">
        <v>1</v>
      </c>
      <c r="D116" s="6">
        <v>0.3</v>
      </c>
      <c r="E116" s="31"/>
      <c r="F116" s="33">
        <f t="shared" ref="F116:F117" si="25">C116*D116*E116</f>
        <v>0</v>
      </c>
    </row>
    <row r="117" spans="1:6">
      <c r="A117" s="5" t="s">
        <v>27</v>
      </c>
      <c r="B117" s="6" t="s">
        <v>28</v>
      </c>
      <c r="C117" s="6">
        <v>1</v>
      </c>
      <c r="D117" s="6">
        <v>0.3</v>
      </c>
      <c r="E117" s="31"/>
      <c r="F117" s="33">
        <f t="shared" si="25"/>
        <v>0</v>
      </c>
    </row>
    <row r="118" spans="1:6">
      <c r="A118" s="5" t="s">
        <v>196</v>
      </c>
      <c r="B118" s="23" t="s">
        <v>276</v>
      </c>
      <c r="C118" s="19"/>
      <c r="D118" s="19"/>
      <c r="E118" s="19"/>
      <c r="F118" s="32">
        <f>SUM(F119:F121)</f>
        <v>0</v>
      </c>
    </row>
    <row r="119" spans="1:6">
      <c r="A119" s="5" t="s">
        <v>42</v>
      </c>
      <c r="B119" s="6" t="s">
        <v>26</v>
      </c>
      <c r="C119" s="6">
        <v>260</v>
      </c>
      <c r="D119" s="6">
        <v>0.3</v>
      </c>
      <c r="E119" s="31"/>
      <c r="F119" s="33">
        <f>C119*D119*E119</f>
        <v>0</v>
      </c>
    </row>
    <row r="120" spans="1:6">
      <c r="A120" s="5" t="s">
        <v>25</v>
      </c>
      <c r="B120" s="6" t="s">
        <v>28</v>
      </c>
      <c r="C120" s="6">
        <v>1</v>
      </c>
      <c r="D120" s="6"/>
      <c r="E120" s="31"/>
      <c r="F120" s="33">
        <f t="shared" ref="F120:F121" si="26">C120*D120*E120</f>
        <v>0</v>
      </c>
    </row>
    <row r="121" spans="1:6">
      <c r="A121" s="5" t="s">
        <v>27</v>
      </c>
      <c r="B121" s="6" t="s">
        <v>28</v>
      </c>
      <c r="C121" s="6">
        <v>1</v>
      </c>
      <c r="D121" s="6"/>
      <c r="E121" s="31"/>
      <c r="F121" s="33">
        <f t="shared" si="26"/>
        <v>0</v>
      </c>
    </row>
    <row r="122" spans="1:6" ht="30" customHeight="1">
      <c r="A122" s="5" t="s">
        <v>197</v>
      </c>
      <c r="B122" s="23" t="s">
        <v>277</v>
      </c>
      <c r="C122" s="19"/>
      <c r="D122" s="19"/>
      <c r="E122" s="19"/>
      <c r="F122" s="32">
        <f>SUM(F123:F127)</f>
        <v>0</v>
      </c>
    </row>
    <row r="123" spans="1:6">
      <c r="A123" s="5" t="s">
        <v>94</v>
      </c>
      <c r="B123" s="6" t="s">
        <v>26</v>
      </c>
      <c r="C123" s="6">
        <v>1208</v>
      </c>
      <c r="D123" s="6">
        <v>0.5</v>
      </c>
      <c r="E123" s="31"/>
      <c r="F123" s="33">
        <f>C123*D123*E123</f>
        <v>0</v>
      </c>
    </row>
    <row r="124" spans="1:6">
      <c r="A124" s="5" t="s">
        <v>42</v>
      </c>
      <c r="B124" s="6" t="s">
        <v>26</v>
      </c>
      <c r="C124" s="6">
        <v>280</v>
      </c>
      <c r="D124" s="6">
        <v>0.5</v>
      </c>
      <c r="E124" s="31"/>
      <c r="F124" s="33">
        <f t="shared" ref="F124:F127" si="27">C124*D124*E124</f>
        <v>0</v>
      </c>
    </row>
    <row r="125" spans="1:6">
      <c r="A125" s="5" t="s">
        <v>194</v>
      </c>
      <c r="B125" s="6" t="s">
        <v>28</v>
      </c>
      <c r="C125" s="6">
        <v>4</v>
      </c>
      <c r="D125" s="6">
        <v>0.5</v>
      </c>
      <c r="E125" s="31"/>
      <c r="F125" s="33">
        <f t="shared" si="27"/>
        <v>0</v>
      </c>
    </row>
    <row r="126" spans="1:6">
      <c r="A126" s="5" t="s">
        <v>278</v>
      </c>
      <c r="B126" s="6" t="s">
        <v>28</v>
      </c>
      <c r="C126" s="6">
        <v>1</v>
      </c>
      <c r="D126" s="6">
        <v>0.5</v>
      </c>
      <c r="E126" s="31"/>
      <c r="F126" s="33">
        <f t="shared" si="27"/>
        <v>0</v>
      </c>
    </row>
    <row r="127" spans="1:6">
      <c r="A127" s="5" t="s">
        <v>27</v>
      </c>
      <c r="B127" s="6" t="s">
        <v>28</v>
      </c>
      <c r="C127" s="6">
        <v>5</v>
      </c>
      <c r="D127" s="6">
        <v>0.5</v>
      </c>
      <c r="E127" s="31"/>
      <c r="F127" s="33">
        <f t="shared" si="27"/>
        <v>0</v>
      </c>
    </row>
    <row r="128" spans="1:6">
      <c r="A128" s="5" t="s">
        <v>198</v>
      </c>
      <c r="B128" s="23" t="s">
        <v>279</v>
      </c>
      <c r="C128" s="19"/>
      <c r="D128" s="19"/>
      <c r="E128" s="19"/>
      <c r="F128" s="32">
        <f>SUM(F129:F131)</f>
        <v>0</v>
      </c>
    </row>
    <row r="129" spans="1:6">
      <c r="A129" s="5" t="s">
        <v>94</v>
      </c>
      <c r="B129" s="6" t="s">
        <v>26</v>
      </c>
      <c r="C129" s="6">
        <v>264</v>
      </c>
      <c r="D129" s="6">
        <v>0.4</v>
      </c>
      <c r="E129" s="31"/>
      <c r="F129" s="33">
        <f>C129*D129*E129</f>
        <v>0</v>
      </c>
    </row>
    <row r="130" spans="1:6">
      <c r="A130" s="5" t="s">
        <v>25</v>
      </c>
      <c r="B130" s="6" t="s">
        <v>28</v>
      </c>
      <c r="C130" s="6">
        <v>1</v>
      </c>
      <c r="D130" s="6">
        <v>0.4</v>
      </c>
      <c r="E130" s="31"/>
      <c r="F130" s="33">
        <f t="shared" ref="F130:F131" si="28">C130*D130*E130</f>
        <v>0</v>
      </c>
    </row>
    <row r="131" spans="1:6">
      <c r="A131" s="5" t="s">
        <v>27</v>
      </c>
      <c r="B131" s="6" t="s">
        <v>28</v>
      </c>
      <c r="C131" s="6">
        <v>1</v>
      </c>
      <c r="D131" s="6">
        <v>0.4</v>
      </c>
      <c r="E131" s="31"/>
      <c r="F131" s="33">
        <f t="shared" si="28"/>
        <v>0</v>
      </c>
    </row>
    <row r="132" spans="1:6">
      <c r="A132" s="5" t="s">
        <v>199</v>
      </c>
      <c r="B132" s="19" t="s">
        <v>280</v>
      </c>
      <c r="C132" s="19"/>
      <c r="D132" s="19"/>
      <c r="E132" s="19"/>
      <c r="F132" s="32">
        <f>SUM(F133:F135)</f>
        <v>0</v>
      </c>
    </row>
    <row r="133" spans="1:6">
      <c r="A133" s="5" t="s">
        <v>43</v>
      </c>
      <c r="B133" s="6" t="s">
        <v>26</v>
      </c>
      <c r="C133" s="6">
        <v>76</v>
      </c>
      <c r="D133" s="6">
        <v>0.4</v>
      </c>
      <c r="E133" s="31"/>
      <c r="F133" s="33">
        <f>C133*D133*E133</f>
        <v>0</v>
      </c>
    </row>
    <row r="134" spans="1:6">
      <c r="A134" s="5" t="s">
        <v>25</v>
      </c>
      <c r="B134" s="6" t="s">
        <v>28</v>
      </c>
      <c r="C134" s="6">
        <v>1</v>
      </c>
      <c r="D134" s="6">
        <v>0.4</v>
      </c>
      <c r="E134" s="31"/>
      <c r="F134" s="33">
        <f>C134*D134*E134</f>
        <v>0</v>
      </c>
    </row>
    <row r="135" spans="1:6">
      <c r="A135" s="5" t="s">
        <v>27</v>
      </c>
      <c r="B135" s="6" t="s">
        <v>28</v>
      </c>
      <c r="C135" s="6">
        <v>1</v>
      </c>
      <c r="D135" s="6">
        <v>0.4</v>
      </c>
      <c r="E135" s="31"/>
      <c r="F135" s="33">
        <f t="shared" ref="F135" si="29">C135*D135*E135</f>
        <v>0</v>
      </c>
    </row>
    <row r="136" spans="1:6">
      <c r="A136" s="5" t="s">
        <v>200</v>
      </c>
      <c r="B136" s="19" t="s">
        <v>281</v>
      </c>
      <c r="C136" s="19"/>
      <c r="D136" s="19"/>
      <c r="E136" s="19"/>
      <c r="F136" s="32">
        <f>SUM(F137:F139)</f>
        <v>0</v>
      </c>
    </row>
    <row r="137" spans="1:6">
      <c r="A137" s="5" t="s">
        <v>43</v>
      </c>
      <c r="B137" s="6" t="s">
        <v>26</v>
      </c>
      <c r="C137" s="6">
        <v>260</v>
      </c>
      <c r="D137" s="6">
        <v>0.4</v>
      </c>
      <c r="E137" s="31"/>
      <c r="F137" s="33">
        <f>C137*D137*E137</f>
        <v>0</v>
      </c>
    </row>
    <row r="138" spans="1:6">
      <c r="A138" s="5" t="s">
        <v>25</v>
      </c>
      <c r="B138" s="6" t="s">
        <v>28</v>
      </c>
      <c r="C138" s="6">
        <v>1</v>
      </c>
      <c r="D138" s="6">
        <v>0.4</v>
      </c>
      <c r="E138" s="31"/>
      <c r="F138" s="33">
        <f t="shared" ref="F138:F139" si="30">C138*D138*E138</f>
        <v>0</v>
      </c>
    </row>
    <row r="139" spans="1:6">
      <c r="A139" s="5" t="s">
        <v>27</v>
      </c>
      <c r="B139" s="6" t="s">
        <v>28</v>
      </c>
      <c r="C139" s="6">
        <v>1</v>
      </c>
      <c r="D139" s="6">
        <v>0.4</v>
      </c>
      <c r="E139" s="31"/>
      <c r="F139" s="33">
        <f t="shared" si="30"/>
        <v>0</v>
      </c>
    </row>
    <row r="140" spans="1:6" ht="30.75" customHeight="1">
      <c r="A140" s="5" t="s">
        <v>201</v>
      </c>
      <c r="B140" s="23" t="s">
        <v>282</v>
      </c>
      <c r="C140" s="19"/>
      <c r="D140" s="19"/>
      <c r="E140" s="19"/>
      <c r="F140" s="32">
        <f>SUM(F141:F143)</f>
        <v>0</v>
      </c>
    </row>
    <row r="141" spans="1:6">
      <c r="A141" s="5" t="s">
        <v>42</v>
      </c>
      <c r="B141" s="6" t="s">
        <v>26</v>
      </c>
      <c r="C141" s="6">
        <v>20</v>
      </c>
      <c r="D141" s="6">
        <v>0.5</v>
      </c>
      <c r="E141" s="31"/>
      <c r="F141" s="33">
        <f>C141*D141*E141</f>
        <v>0</v>
      </c>
    </row>
    <row r="142" spans="1:6">
      <c r="A142" s="5" t="s">
        <v>25</v>
      </c>
      <c r="B142" s="6" t="s">
        <v>28</v>
      </c>
      <c r="C142" s="6">
        <v>2</v>
      </c>
      <c r="D142" s="6">
        <v>0.5</v>
      </c>
      <c r="E142" s="31"/>
      <c r="F142" s="33">
        <f t="shared" ref="F142:F143" si="31">C142*D142*E142</f>
        <v>0</v>
      </c>
    </row>
    <row r="143" spans="1:6">
      <c r="A143" s="5" t="s">
        <v>27</v>
      </c>
      <c r="B143" s="6" t="s">
        <v>28</v>
      </c>
      <c r="C143" s="6">
        <v>2</v>
      </c>
      <c r="D143" s="6">
        <v>0.5</v>
      </c>
      <c r="E143" s="31"/>
      <c r="F143" s="33">
        <f t="shared" si="31"/>
        <v>0</v>
      </c>
    </row>
    <row r="144" spans="1:6">
      <c r="A144" s="5" t="s">
        <v>202</v>
      </c>
      <c r="B144" s="19" t="s">
        <v>283</v>
      </c>
      <c r="C144" s="19"/>
      <c r="D144" s="19"/>
      <c r="E144" s="19"/>
      <c r="F144" s="32">
        <f>SUM(F145:F147)</f>
        <v>0</v>
      </c>
    </row>
    <row r="145" spans="1:6">
      <c r="A145" s="5" t="s">
        <v>42</v>
      </c>
      <c r="B145" s="6" t="s">
        <v>26</v>
      </c>
      <c r="C145" s="6">
        <v>104</v>
      </c>
      <c r="D145" s="6">
        <v>0.5</v>
      </c>
      <c r="E145" s="31"/>
      <c r="F145" s="33">
        <f>C145*D145*E145</f>
        <v>0</v>
      </c>
    </row>
    <row r="146" spans="1:6">
      <c r="A146" s="5" t="s">
        <v>25</v>
      </c>
      <c r="B146" s="6" t="s">
        <v>28</v>
      </c>
      <c r="C146" s="6">
        <v>1</v>
      </c>
      <c r="D146" s="6">
        <v>0.5</v>
      </c>
      <c r="E146" s="31"/>
      <c r="F146" s="33">
        <f t="shared" ref="F146:F147" si="32">C146*D146*E146</f>
        <v>0</v>
      </c>
    </row>
    <row r="147" spans="1:6">
      <c r="A147" s="5" t="s">
        <v>27</v>
      </c>
      <c r="B147" s="6" t="s">
        <v>28</v>
      </c>
      <c r="C147" s="6">
        <v>1</v>
      </c>
      <c r="D147" s="6">
        <v>0.5</v>
      </c>
      <c r="E147" s="31"/>
      <c r="F147" s="33">
        <f t="shared" si="32"/>
        <v>0</v>
      </c>
    </row>
    <row r="148" spans="1:6">
      <c r="A148" s="5" t="s">
        <v>96</v>
      </c>
      <c r="B148" s="19" t="s">
        <v>284</v>
      </c>
      <c r="C148" s="19"/>
      <c r="D148" s="19"/>
      <c r="E148" s="19"/>
      <c r="F148" s="32">
        <f>SUM(F149:F150)</f>
        <v>0</v>
      </c>
    </row>
    <row r="149" spans="1:6">
      <c r="A149" s="5" t="s">
        <v>25</v>
      </c>
      <c r="B149" s="6" t="s">
        <v>28</v>
      </c>
      <c r="C149" s="6">
        <v>1</v>
      </c>
      <c r="D149" s="6">
        <v>0.2</v>
      </c>
      <c r="E149" s="31"/>
      <c r="F149" s="33">
        <f t="shared" ref="F149:F150" si="33">C149*D149*E149</f>
        <v>0</v>
      </c>
    </row>
    <row r="150" spans="1:6">
      <c r="A150" s="5" t="s">
        <v>27</v>
      </c>
      <c r="B150" s="6" t="s">
        <v>28</v>
      </c>
      <c r="C150" s="6">
        <v>1</v>
      </c>
      <c r="D150" s="6">
        <v>0.2</v>
      </c>
      <c r="E150" s="31"/>
      <c r="F150" s="33">
        <f t="shared" si="33"/>
        <v>0</v>
      </c>
    </row>
    <row r="151" spans="1:6">
      <c r="A151" s="5" t="s">
        <v>203</v>
      </c>
      <c r="B151" s="19" t="s">
        <v>285</v>
      </c>
      <c r="C151" s="19"/>
      <c r="D151" s="19"/>
      <c r="E151" s="19"/>
      <c r="F151" s="32">
        <f>SUM(F152:F154)</f>
        <v>0</v>
      </c>
    </row>
    <row r="152" spans="1:6">
      <c r="A152" s="5" t="s">
        <v>94</v>
      </c>
      <c r="B152" s="6" t="s">
        <v>26</v>
      </c>
      <c r="C152" s="6">
        <v>170</v>
      </c>
      <c r="D152" s="6">
        <v>0.3</v>
      </c>
      <c r="E152" s="31"/>
      <c r="F152" s="33">
        <f>C152*D152*E152</f>
        <v>0</v>
      </c>
    </row>
    <row r="153" spans="1:6">
      <c r="A153" s="5" t="s">
        <v>25</v>
      </c>
      <c r="B153" s="6" t="s">
        <v>28</v>
      </c>
      <c r="C153" s="6">
        <v>1</v>
      </c>
      <c r="D153" s="6">
        <v>0.3</v>
      </c>
      <c r="E153" s="31"/>
      <c r="F153" s="33">
        <f t="shared" ref="F153:F154" si="34">C153*D153*E153</f>
        <v>0</v>
      </c>
    </row>
    <row r="154" spans="1:6">
      <c r="A154" s="5" t="s">
        <v>27</v>
      </c>
      <c r="B154" s="6" t="s">
        <v>28</v>
      </c>
      <c r="C154" s="6">
        <v>1</v>
      </c>
      <c r="D154" s="6">
        <v>0.3</v>
      </c>
      <c r="E154" s="31"/>
      <c r="F154" s="33">
        <f t="shared" si="34"/>
        <v>0</v>
      </c>
    </row>
    <row r="155" spans="1:6" ht="30.75" customHeight="1">
      <c r="A155" s="5" t="s">
        <v>204</v>
      </c>
      <c r="B155" s="23" t="s">
        <v>286</v>
      </c>
      <c r="C155" s="19"/>
      <c r="D155" s="19"/>
      <c r="E155" s="19"/>
      <c r="F155" s="32">
        <f>SUM(F156:F158)</f>
        <v>0</v>
      </c>
    </row>
    <row r="156" spans="1:6">
      <c r="A156" s="5" t="s">
        <v>94</v>
      </c>
      <c r="B156" s="6" t="s">
        <v>26</v>
      </c>
      <c r="C156" s="6">
        <v>132</v>
      </c>
      <c r="D156" s="6">
        <v>0.2</v>
      </c>
      <c r="E156" s="31"/>
      <c r="F156" s="33">
        <f>C156*D156*E156</f>
        <v>0</v>
      </c>
    </row>
    <row r="157" spans="1:6">
      <c r="A157" s="5" t="s">
        <v>25</v>
      </c>
      <c r="B157" s="6" t="s">
        <v>28</v>
      </c>
      <c r="C157" s="6">
        <v>1</v>
      </c>
      <c r="D157" s="6">
        <v>0.2</v>
      </c>
      <c r="E157" s="31"/>
      <c r="F157" s="33">
        <f t="shared" ref="F157:F158" si="35">C157*D157*E157</f>
        <v>0</v>
      </c>
    </row>
    <row r="158" spans="1:6">
      <c r="A158" s="5" t="s">
        <v>27</v>
      </c>
      <c r="B158" s="6" t="s">
        <v>28</v>
      </c>
      <c r="C158" s="6">
        <v>1</v>
      </c>
      <c r="D158" s="6">
        <v>0.2</v>
      </c>
      <c r="E158" s="31"/>
      <c r="F158" s="33">
        <f t="shared" si="35"/>
        <v>0</v>
      </c>
    </row>
    <row r="159" spans="1:6" ht="30" customHeight="1">
      <c r="A159" s="5" t="s">
        <v>205</v>
      </c>
      <c r="B159" s="23" t="s">
        <v>287</v>
      </c>
      <c r="C159" s="19"/>
      <c r="D159" s="19"/>
      <c r="E159" s="19"/>
      <c r="F159" s="32">
        <f>SUM(F160:F162)</f>
        <v>0</v>
      </c>
    </row>
    <row r="160" spans="1:6">
      <c r="A160" s="5" t="s">
        <v>42</v>
      </c>
      <c r="B160" s="6" t="s">
        <v>26</v>
      </c>
      <c r="C160" s="6">
        <v>220</v>
      </c>
      <c r="D160" s="6">
        <v>0.2</v>
      </c>
      <c r="E160" s="31"/>
      <c r="F160" s="33">
        <f>C160*D160*E160</f>
        <v>0</v>
      </c>
    </row>
    <row r="161" spans="1:6">
      <c r="A161" s="5" t="s">
        <v>25</v>
      </c>
      <c r="B161" s="6" t="s">
        <v>28</v>
      </c>
      <c r="C161" s="6">
        <v>1</v>
      </c>
      <c r="D161" s="6">
        <v>0.2</v>
      </c>
      <c r="E161" s="31"/>
      <c r="F161" s="33">
        <f t="shared" ref="F161:F162" si="36">C161*D161*E161</f>
        <v>0</v>
      </c>
    </row>
    <row r="162" spans="1:6">
      <c r="A162" s="5" t="s">
        <v>27</v>
      </c>
      <c r="B162" s="6" t="s">
        <v>28</v>
      </c>
      <c r="C162" s="6">
        <v>1</v>
      </c>
      <c r="D162" s="6">
        <v>0.2</v>
      </c>
      <c r="E162" s="31"/>
      <c r="F162" s="33">
        <f t="shared" si="36"/>
        <v>0</v>
      </c>
    </row>
    <row r="163" spans="1:6" ht="29.25" customHeight="1">
      <c r="A163" s="5" t="s">
        <v>82</v>
      </c>
      <c r="B163" s="23" t="s">
        <v>288</v>
      </c>
      <c r="C163" s="19"/>
      <c r="D163" s="19"/>
      <c r="E163" s="19"/>
      <c r="F163" s="32">
        <f>SUM(F164:F169)</f>
        <v>0</v>
      </c>
    </row>
    <row r="164" spans="1:6">
      <c r="A164" s="5" t="s">
        <v>94</v>
      </c>
      <c r="B164" s="6" t="s">
        <v>26</v>
      </c>
      <c r="C164" s="6">
        <v>154</v>
      </c>
      <c r="D164" s="6">
        <v>0.3</v>
      </c>
      <c r="E164" s="31"/>
      <c r="F164" s="33">
        <f>C164*D164*E164</f>
        <v>0</v>
      </c>
    </row>
    <row r="165" spans="1:6">
      <c r="A165" s="5" t="s">
        <v>42</v>
      </c>
      <c r="B165" s="6" t="s">
        <v>26</v>
      </c>
      <c r="C165" s="6">
        <v>467</v>
      </c>
      <c r="D165" s="6">
        <v>0.3</v>
      </c>
      <c r="E165" s="31"/>
      <c r="F165" s="33">
        <f t="shared" ref="F165:F169" si="37">C165*D165*E165</f>
        <v>0</v>
      </c>
    </row>
    <row r="166" spans="1:6">
      <c r="A166" s="5" t="s">
        <v>289</v>
      </c>
      <c r="B166" s="6" t="s">
        <v>28</v>
      </c>
      <c r="C166" s="6">
        <v>2</v>
      </c>
      <c r="D166" s="6">
        <v>0.3</v>
      </c>
      <c r="E166" s="31"/>
      <c r="F166" s="33">
        <f t="shared" si="37"/>
        <v>0</v>
      </c>
    </row>
    <row r="167" spans="1:6">
      <c r="A167" s="5" t="s">
        <v>290</v>
      </c>
      <c r="B167" s="6" t="s">
        <v>28</v>
      </c>
      <c r="C167" s="6">
        <v>1</v>
      </c>
      <c r="D167" s="6">
        <v>0.3</v>
      </c>
      <c r="E167" s="31"/>
      <c r="F167" s="33">
        <f t="shared" si="37"/>
        <v>0</v>
      </c>
    </row>
    <row r="168" spans="1:6">
      <c r="A168" s="5" t="s">
        <v>291</v>
      </c>
      <c r="B168" s="6" t="s">
        <v>28</v>
      </c>
      <c r="C168" s="6">
        <v>1</v>
      </c>
      <c r="D168" s="6">
        <v>0.3</v>
      </c>
      <c r="E168" s="31"/>
      <c r="F168" s="33">
        <f t="shared" si="37"/>
        <v>0</v>
      </c>
    </row>
    <row r="169" spans="1:6">
      <c r="A169" s="5" t="s">
        <v>27</v>
      </c>
      <c r="B169" s="6" t="s">
        <v>28</v>
      </c>
      <c r="C169" s="6">
        <v>4</v>
      </c>
      <c r="D169" s="6">
        <v>0.3</v>
      </c>
      <c r="E169" s="31"/>
      <c r="F169" s="33">
        <f t="shared" si="37"/>
        <v>0</v>
      </c>
    </row>
    <row r="170" spans="1:6">
      <c r="A170" s="5" t="s">
        <v>206</v>
      </c>
      <c r="B170" s="19" t="s">
        <v>292</v>
      </c>
      <c r="C170" s="19"/>
      <c r="D170" s="19"/>
      <c r="E170" s="19"/>
      <c r="F170" s="32">
        <f>SUM(F171:F173)</f>
        <v>0</v>
      </c>
    </row>
    <row r="171" spans="1:6">
      <c r="A171" s="5" t="s">
        <v>94</v>
      </c>
      <c r="B171" s="6" t="s">
        <v>26</v>
      </c>
      <c r="C171" s="6">
        <v>120</v>
      </c>
      <c r="D171" s="6">
        <v>0.5</v>
      </c>
      <c r="E171" s="31"/>
      <c r="F171" s="33">
        <f>C171*D171*E171</f>
        <v>0</v>
      </c>
    </row>
    <row r="172" spans="1:6">
      <c r="A172" s="5" t="s">
        <v>25</v>
      </c>
      <c r="B172" s="6" t="s">
        <v>28</v>
      </c>
      <c r="C172" s="6">
        <v>1</v>
      </c>
      <c r="D172" s="6">
        <v>0.5</v>
      </c>
      <c r="E172" s="31"/>
      <c r="F172" s="33">
        <f t="shared" ref="F172:F173" si="38">C172*D172*E172</f>
        <v>0</v>
      </c>
    </row>
    <row r="173" spans="1:6">
      <c r="A173" s="5" t="s">
        <v>27</v>
      </c>
      <c r="B173" s="6" t="s">
        <v>28</v>
      </c>
      <c r="C173" s="6">
        <v>1</v>
      </c>
      <c r="D173" s="6">
        <v>0.5</v>
      </c>
      <c r="E173" s="31"/>
      <c r="F173" s="33">
        <f t="shared" si="38"/>
        <v>0</v>
      </c>
    </row>
    <row r="174" spans="1:6" ht="30.75" customHeight="1">
      <c r="A174" s="5" t="s">
        <v>207</v>
      </c>
      <c r="B174" s="23" t="s">
        <v>293</v>
      </c>
      <c r="C174" s="19"/>
      <c r="D174" s="19"/>
      <c r="E174" s="19"/>
      <c r="F174" s="32">
        <f>SUM(F175:F177)</f>
        <v>0</v>
      </c>
    </row>
    <row r="175" spans="1:6">
      <c r="A175" s="5" t="s">
        <v>94</v>
      </c>
      <c r="B175" s="6" t="s">
        <v>26</v>
      </c>
      <c r="C175" s="6">
        <v>259</v>
      </c>
      <c r="D175" s="6">
        <v>0.4</v>
      </c>
      <c r="E175" s="31"/>
      <c r="F175" s="33">
        <f>C175*D175*E175</f>
        <v>0</v>
      </c>
    </row>
    <row r="176" spans="1:6">
      <c r="A176" s="5" t="s">
        <v>25</v>
      </c>
      <c r="B176" s="6" t="s">
        <v>28</v>
      </c>
      <c r="C176" s="6">
        <v>1</v>
      </c>
      <c r="D176" s="6">
        <v>0.4</v>
      </c>
      <c r="E176" s="31"/>
      <c r="F176" s="33">
        <f t="shared" ref="F176:F177" si="39">C176*D176*E176</f>
        <v>0</v>
      </c>
    </row>
    <row r="177" spans="1:6">
      <c r="A177" s="5" t="s">
        <v>27</v>
      </c>
      <c r="B177" s="6" t="s">
        <v>28</v>
      </c>
      <c r="C177" s="6">
        <v>1</v>
      </c>
      <c r="D177" s="6">
        <v>0.4</v>
      </c>
      <c r="E177" s="31"/>
      <c r="F177" s="33">
        <f t="shared" si="39"/>
        <v>0</v>
      </c>
    </row>
    <row r="178" spans="1:6" ht="29.25" customHeight="1">
      <c r="A178" s="5" t="s">
        <v>113</v>
      </c>
      <c r="B178" s="23" t="s">
        <v>294</v>
      </c>
      <c r="C178" s="19"/>
      <c r="D178" s="19"/>
      <c r="E178" s="19"/>
      <c r="F178" s="32">
        <f>SUM(F179:F181)</f>
        <v>0</v>
      </c>
    </row>
    <row r="179" spans="1:6">
      <c r="A179" s="5" t="s">
        <v>94</v>
      </c>
      <c r="B179" s="6" t="s">
        <v>26</v>
      </c>
      <c r="C179" s="6">
        <v>249</v>
      </c>
      <c r="D179" s="6">
        <v>0.4</v>
      </c>
      <c r="E179" s="31"/>
      <c r="F179" s="33">
        <f>C179*D179*E179</f>
        <v>0</v>
      </c>
    </row>
    <row r="180" spans="1:6">
      <c r="A180" s="5" t="s">
        <v>25</v>
      </c>
      <c r="B180" s="6" t="s">
        <v>28</v>
      </c>
      <c r="C180" s="6">
        <v>1</v>
      </c>
      <c r="D180" s="6">
        <v>0.4</v>
      </c>
      <c r="E180" s="31"/>
      <c r="F180" s="33">
        <f t="shared" ref="F180:F181" si="40">C180*D180*E180</f>
        <v>0</v>
      </c>
    </row>
    <row r="181" spans="1:6">
      <c r="A181" s="5" t="s">
        <v>27</v>
      </c>
      <c r="B181" s="6" t="s">
        <v>28</v>
      </c>
      <c r="C181" s="6">
        <v>1</v>
      </c>
      <c r="D181" s="6">
        <v>0.4</v>
      </c>
      <c r="E181" s="31"/>
      <c r="F181" s="33">
        <f t="shared" si="40"/>
        <v>0</v>
      </c>
    </row>
    <row r="182" spans="1:6">
      <c r="A182" s="5" t="s">
        <v>208</v>
      </c>
      <c r="B182" s="19" t="s">
        <v>295</v>
      </c>
      <c r="C182" s="19"/>
      <c r="D182" s="19"/>
      <c r="E182" s="19"/>
      <c r="F182" s="32">
        <f>SUM(F183:F185)</f>
        <v>0</v>
      </c>
    </row>
    <row r="183" spans="1:6">
      <c r="A183" s="5" t="s">
        <v>42</v>
      </c>
      <c r="B183" s="6" t="s">
        <v>26</v>
      </c>
      <c r="C183" s="6">
        <v>48</v>
      </c>
      <c r="D183" s="6">
        <v>0.6</v>
      </c>
      <c r="E183" s="31"/>
      <c r="F183" s="33">
        <f>C183*D183*E183</f>
        <v>0</v>
      </c>
    </row>
    <row r="184" spans="1:6">
      <c r="A184" s="5" t="s">
        <v>25</v>
      </c>
      <c r="B184" s="6" t="s">
        <v>28</v>
      </c>
      <c r="C184" s="6">
        <v>1</v>
      </c>
      <c r="D184" s="6">
        <v>0.6</v>
      </c>
      <c r="E184" s="31"/>
      <c r="F184" s="33">
        <f t="shared" ref="F184:F185" si="41">C184*D184*E184</f>
        <v>0</v>
      </c>
    </row>
    <row r="185" spans="1:6">
      <c r="A185" s="5" t="s">
        <v>27</v>
      </c>
      <c r="B185" s="6" t="s">
        <v>28</v>
      </c>
      <c r="C185" s="6">
        <v>1</v>
      </c>
      <c r="D185" s="6">
        <v>0.6</v>
      </c>
      <c r="E185" s="31"/>
      <c r="F185" s="33">
        <f t="shared" si="41"/>
        <v>0</v>
      </c>
    </row>
    <row r="186" spans="1:6" ht="30" customHeight="1">
      <c r="A186" s="5" t="s">
        <v>209</v>
      </c>
      <c r="B186" s="23" t="s">
        <v>296</v>
      </c>
      <c r="C186" s="19"/>
      <c r="D186" s="19"/>
      <c r="E186" s="19"/>
      <c r="F186" s="32">
        <f>SUM(F187:F189)</f>
        <v>0</v>
      </c>
    </row>
    <row r="187" spans="1:6">
      <c r="A187" s="5" t="s">
        <v>42</v>
      </c>
      <c r="B187" s="6" t="s">
        <v>26</v>
      </c>
      <c r="C187" s="6">
        <v>97</v>
      </c>
      <c r="D187" s="6">
        <v>0.2</v>
      </c>
      <c r="E187" s="31"/>
      <c r="F187" s="33">
        <f>C187*D187*E187</f>
        <v>0</v>
      </c>
    </row>
    <row r="188" spans="1:6">
      <c r="A188" s="5" t="s">
        <v>25</v>
      </c>
      <c r="B188" s="6" t="s">
        <v>28</v>
      </c>
      <c r="C188" s="6">
        <v>2</v>
      </c>
      <c r="D188" s="6">
        <v>0.2</v>
      </c>
      <c r="E188" s="31"/>
      <c r="F188" s="33">
        <f t="shared" ref="F188:F189" si="42">C188*D188*E188</f>
        <v>0</v>
      </c>
    </row>
    <row r="189" spans="1:6">
      <c r="A189" s="5" t="s">
        <v>27</v>
      </c>
      <c r="B189" s="6" t="s">
        <v>28</v>
      </c>
      <c r="C189" s="6">
        <v>2</v>
      </c>
      <c r="D189" s="6">
        <v>0.2</v>
      </c>
      <c r="E189" s="31"/>
      <c r="F189" s="33">
        <f t="shared" si="42"/>
        <v>0</v>
      </c>
    </row>
    <row r="190" spans="1:6">
      <c r="A190" s="5" t="s">
        <v>210</v>
      </c>
      <c r="B190" s="19" t="s">
        <v>297</v>
      </c>
      <c r="C190" s="19"/>
      <c r="D190" s="19"/>
      <c r="E190" s="19"/>
      <c r="F190" s="32">
        <f>SUM(F191:F193)</f>
        <v>0</v>
      </c>
    </row>
    <row r="191" spans="1:6">
      <c r="A191" s="5" t="s">
        <v>42</v>
      </c>
      <c r="B191" s="6" t="s">
        <v>26</v>
      </c>
      <c r="C191" s="6">
        <v>237</v>
      </c>
      <c r="D191" s="6">
        <v>0.3</v>
      </c>
      <c r="E191" s="31"/>
      <c r="F191" s="33">
        <f>C191*D191*E191</f>
        <v>0</v>
      </c>
    </row>
    <row r="192" spans="1:6">
      <c r="A192" s="5" t="s">
        <v>25</v>
      </c>
      <c r="B192" s="6" t="s">
        <v>28</v>
      </c>
      <c r="C192" s="6">
        <v>1</v>
      </c>
      <c r="D192" s="6">
        <v>0.3</v>
      </c>
      <c r="E192" s="31"/>
      <c r="F192" s="33">
        <f t="shared" ref="F192:F193" si="43">C192*D192*E192</f>
        <v>0</v>
      </c>
    </row>
    <row r="193" spans="1:6">
      <c r="A193" s="5" t="s">
        <v>27</v>
      </c>
      <c r="B193" s="6" t="s">
        <v>28</v>
      </c>
      <c r="C193" s="6">
        <v>1</v>
      </c>
      <c r="D193" s="6">
        <v>0.3</v>
      </c>
      <c r="E193" s="31"/>
      <c r="F193" s="33">
        <f t="shared" si="43"/>
        <v>0</v>
      </c>
    </row>
    <row r="194" spans="1:6">
      <c r="A194" s="5" t="s">
        <v>90</v>
      </c>
      <c r="B194" s="19" t="s">
        <v>298</v>
      </c>
      <c r="C194" s="19"/>
      <c r="D194" s="19"/>
      <c r="E194" s="19"/>
      <c r="F194" s="32">
        <f>SUM(F195:F197)</f>
        <v>0</v>
      </c>
    </row>
    <row r="195" spans="1:6">
      <c r="A195" s="5" t="s">
        <v>42</v>
      </c>
      <c r="B195" s="6" t="s">
        <v>26</v>
      </c>
      <c r="C195" s="6">
        <v>222</v>
      </c>
      <c r="D195" s="6">
        <v>0.2</v>
      </c>
      <c r="E195" s="31"/>
      <c r="F195" s="33">
        <f>C195*D195*E195</f>
        <v>0</v>
      </c>
    </row>
    <row r="196" spans="1:6">
      <c r="A196" s="5" t="s">
        <v>25</v>
      </c>
      <c r="B196" s="6" t="s">
        <v>28</v>
      </c>
      <c r="C196" s="6">
        <v>1</v>
      </c>
      <c r="D196" s="6">
        <v>0.2</v>
      </c>
      <c r="E196" s="31"/>
      <c r="F196" s="33">
        <f t="shared" ref="F196:F197" si="44">C196*D196*E196</f>
        <v>0</v>
      </c>
    </row>
    <row r="197" spans="1:6">
      <c r="A197" s="5" t="s">
        <v>27</v>
      </c>
      <c r="B197" s="6" t="s">
        <v>28</v>
      </c>
      <c r="C197" s="6">
        <v>1</v>
      </c>
      <c r="D197" s="6">
        <v>0.2</v>
      </c>
      <c r="E197" s="31"/>
      <c r="F197" s="33">
        <f t="shared" si="44"/>
        <v>0</v>
      </c>
    </row>
    <row r="198" spans="1:6">
      <c r="A198" s="5" t="s">
        <v>211</v>
      </c>
      <c r="B198" s="19" t="s">
        <v>299</v>
      </c>
      <c r="C198" s="19"/>
      <c r="D198" s="19"/>
      <c r="E198" s="19"/>
      <c r="F198" s="32">
        <f>SUM(F199:F201)</f>
        <v>0</v>
      </c>
    </row>
    <row r="199" spans="1:6">
      <c r="A199" s="5" t="s">
        <v>42</v>
      </c>
      <c r="B199" s="6" t="s">
        <v>26</v>
      </c>
      <c r="C199" s="6">
        <v>226</v>
      </c>
      <c r="D199" s="6">
        <v>0.2</v>
      </c>
      <c r="E199" s="31"/>
      <c r="F199" s="33">
        <f>C199*D199*E199</f>
        <v>0</v>
      </c>
    </row>
    <row r="200" spans="1:6">
      <c r="A200" s="5" t="s">
        <v>25</v>
      </c>
      <c r="B200" s="6" t="s">
        <v>28</v>
      </c>
      <c r="C200" s="6">
        <v>1</v>
      </c>
      <c r="D200" s="6">
        <v>0.2</v>
      </c>
      <c r="E200" s="31"/>
      <c r="F200" s="33">
        <f t="shared" ref="F200:F201" si="45">C200*D200*E200</f>
        <v>0</v>
      </c>
    </row>
    <row r="201" spans="1:6">
      <c r="A201" s="5" t="s">
        <v>27</v>
      </c>
      <c r="B201" s="6" t="s">
        <v>28</v>
      </c>
      <c r="C201" s="6">
        <v>1</v>
      </c>
      <c r="D201" s="6">
        <v>0.2</v>
      </c>
      <c r="E201" s="31"/>
      <c r="F201" s="33">
        <f t="shared" si="45"/>
        <v>0</v>
      </c>
    </row>
    <row r="202" spans="1:6">
      <c r="A202" s="5" t="s">
        <v>212</v>
      </c>
      <c r="B202" s="19" t="s">
        <v>300</v>
      </c>
      <c r="C202" s="19"/>
      <c r="D202" s="19"/>
      <c r="E202" s="19"/>
      <c r="F202" s="32">
        <f>SUM(F203:F205)</f>
        <v>0</v>
      </c>
    </row>
    <row r="203" spans="1:6">
      <c r="A203" s="5" t="s">
        <v>42</v>
      </c>
      <c r="B203" s="6" t="s">
        <v>26</v>
      </c>
      <c r="C203" s="6">
        <v>32</v>
      </c>
      <c r="D203" s="6">
        <v>0.2</v>
      </c>
      <c r="E203" s="31"/>
      <c r="F203" s="33">
        <f>C203*D203*E203</f>
        <v>0</v>
      </c>
    </row>
    <row r="204" spans="1:6">
      <c r="A204" s="5" t="s">
        <v>25</v>
      </c>
      <c r="B204" s="6" t="s">
        <v>28</v>
      </c>
      <c r="C204" s="6">
        <v>1</v>
      </c>
      <c r="D204" s="6">
        <v>0.2</v>
      </c>
      <c r="E204" s="31"/>
      <c r="F204" s="33">
        <f t="shared" ref="F204:F205" si="46">C204*D204*E204</f>
        <v>0</v>
      </c>
    </row>
    <row r="205" spans="1:6">
      <c r="A205" s="5" t="s">
        <v>27</v>
      </c>
      <c r="B205" s="6" t="s">
        <v>28</v>
      </c>
      <c r="C205" s="6">
        <v>1</v>
      </c>
      <c r="D205" s="6">
        <v>0.2</v>
      </c>
      <c r="E205" s="31"/>
      <c r="F205" s="33">
        <f t="shared" si="46"/>
        <v>0</v>
      </c>
    </row>
    <row r="206" spans="1:6">
      <c r="A206" s="5" t="s">
        <v>213</v>
      </c>
      <c r="B206" s="19" t="s">
        <v>301</v>
      </c>
      <c r="C206" s="19"/>
      <c r="D206" s="19"/>
      <c r="E206" s="19"/>
      <c r="F206" s="32">
        <f>SUM(F207:F209)</f>
        <v>0</v>
      </c>
    </row>
    <row r="207" spans="1:6">
      <c r="A207" s="5" t="s">
        <v>94</v>
      </c>
      <c r="B207" s="6" t="s">
        <v>26</v>
      </c>
      <c r="C207" s="6">
        <v>274</v>
      </c>
      <c r="D207" s="6">
        <v>0.2</v>
      </c>
      <c r="E207" s="31"/>
      <c r="F207" s="33">
        <f>C207*D207*E207</f>
        <v>0</v>
      </c>
    </row>
    <row r="208" spans="1:6">
      <c r="A208" s="5" t="s">
        <v>25</v>
      </c>
      <c r="B208" s="6" t="s">
        <v>28</v>
      </c>
      <c r="C208" s="6">
        <v>1</v>
      </c>
      <c r="D208" s="6">
        <v>0.2</v>
      </c>
      <c r="E208" s="31"/>
      <c r="F208" s="33">
        <f t="shared" ref="F208:F209" si="47">C208*D208*E208</f>
        <v>0</v>
      </c>
    </row>
    <row r="209" spans="1:6">
      <c r="A209" s="5" t="s">
        <v>27</v>
      </c>
      <c r="B209" s="6" t="s">
        <v>28</v>
      </c>
      <c r="C209" s="6">
        <v>1</v>
      </c>
      <c r="D209" s="6">
        <v>0.2</v>
      </c>
      <c r="E209" s="31"/>
      <c r="F209" s="33">
        <f t="shared" si="47"/>
        <v>0</v>
      </c>
    </row>
    <row r="210" spans="1:6">
      <c r="A210" s="5" t="s">
        <v>97</v>
      </c>
      <c r="B210" s="19" t="s">
        <v>302</v>
      </c>
      <c r="C210" s="19"/>
      <c r="D210" s="19"/>
      <c r="E210" s="19"/>
      <c r="F210" s="32">
        <f>SUM(F211:F212)</f>
        <v>0</v>
      </c>
    </row>
    <row r="211" spans="1:6">
      <c r="A211" s="5" t="s">
        <v>25</v>
      </c>
      <c r="B211" s="6" t="s">
        <v>28</v>
      </c>
      <c r="C211" s="6">
        <v>1</v>
      </c>
      <c r="D211" s="6">
        <v>0.2</v>
      </c>
      <c r="E211" s="31"/>
      <c r="F211" s="33">
        <f t="shared" ref="F211:F212" si="48">C211*D211*E211</f>
        <v>0</v>
      </c>
    </row>
    <row r="212" spans="1:6">
      <c r="A212" s="5" t="s">
        <v>27</v>
      </c>
      <c r="B212" s="6" t="s">
        <v>28</v>
      </c>
      <c r="C212" s="6">
        <v>1</v>
      </c>
      <c r="D212" s="6">
        <v>0.2</v>
      </c>
      <c r="E212" s="31"/>
      <c r="F212" s="33">
        <f t="shared" si="48"/>
        <v>0</v>
      </c>
    </row>
    <row r="213" spans="1:6" ht="31.5" customHeight="1">
      <c r="A213" s="5" t="s">
        <v>135</v>
      </c>
      <c r="B213" s="23" t="s">
        <v>303</v>
      </c>
      <c r="C213" s="19"/>
      <c r="D213" s="19"/>
      <c r="E213" s="19"/>
      <c r="F213" s="32">
        <f>SUM(F214:F216)</f>
        <v>0</v>
      </c>
    </row>
    <row r="214" spans="1:6">
      <c r="A214" s="5" t="s">
        <v>42</v>
      </c>
      <c r="B214" s="6" t="s">
        <v>26</v>
      </c>
      <c r="C214" s="6">
        <v>153</v>
      </c>
      <c r="D214" s="6">
        <v>0.4</v>
      </c>
      <c r="E214" s="31"/>
      <c r="F214" s="33">
        <f>C214*D214*E214</f>
        <v>0</v>
      </c>
    </row>
    <row r="215" spans="1:6">
      <c r="A215" s="5" t="s">
        <v>25</v>
      </c>
      <c r="B215" s="6" t="s">
        <v>28</v>
      </c>
      <c r="C215" s="6">
        <v>1</v>
      </c>
      <c r="D215" s="6">
        <v>0.4</v>
      </c>
      <c r="E215" s="31"/>
      <c r="F215" s="33">
        <f t="shared" ref="F215:F216" si="49">C215*D215*E215</f>
        <v>0</v>
      </c>
    </row>
    <row r="216" spans="1:6">
      <c r="A216" s="5" t="s">
        <v>27</v>
      </c>
      <c r="B216" s="6" t="s">
        <v>28</v>
      </c>
      <c r="C216" s="6">
        <v>1</v>
      </c>
      <c r="D216" s="6">
        <v>0.4</v>
      </c>
      <c r="E216" s="31"/>
      <c r="F216" s="33">
        <f t="shared" si="49"/>
        <v>0</v>
      </c>
    </row>
    <row r="217" spans="1:6">
      <c r="A217" s="5" t="s">
        <v>214</v>
      </c>
      <c r="B217" s="19" t="s">
        <v>304</v>
      </c>
      <c r="C217" s="19"/>
      <c r="D217" s="19"/>
      <c r="E217" s="19"/>
      <c r="F217" s="32">
        <f>SUM(F218:F220)</f>
        <v>0</v>
      </c>
    </row>
    <row r="218" spans="1:6">
      <c r="A218" s="5" t="s">
        <v>42</v>
      </c>
      <c r="B218" s="6" t="s">
        <v>26</v>
      </c>
      <c r="C218" s="6">
        <v>169</v>
      </c>
      <c r="D218" s="6">
        <v>0.3</v>
      </c>
      <c r="E218" s="31"/>
      <c r="F218" s="33">
        <f>C218*D218*E218</f>
        <v>0</v>
      </c>
    </row>
    <row r="219" spans="1:6">
      <c r="A219" s="5" t="s">
        <v>25</v>
      </c>
      <c r="B219" s="6" t="s">
        <v>28</v>
      </c>
      <c r="C219" s="6">
        <v>1</v>
      </c>
      <c r="D219" s="6">
        <v>0.3</v>
      </c>
      <c r="E219" s="31"/>
      <c r="F219" s="33">
        <f t="shared" ref="F219:F220" si="50">C219*D219*E219</f>
        <v>0</v>
      </c>
    </row>
    <row r="220" spans="1:6">
      <c r="A220" s="5" t="s">
        <v>27</v>
      </c>
      <c r="B220" s="6" t="s">
        <v>28</v>
      </c>
      <c r="C220" s="6">
        <v>1</v>
      </c>
      <c r="D220" s="6">
        <v>0.3</v>
      </c>
      <c r="E220" s="31"/>
      <c r="F220" s="33">
        <f t="shared" si="50"/>
        <v>0</v>
      </c>
    </row>
    <row r="221" spans="1:6">
      <c r="A221" s="5" t="s">
        <v>102</v>
      </c>
      <c r="B221" s="19" t="s">
        <v>305</v>
      </c>
      <c r="C221" s="19"/>
      <c r="D221" s="19"/>
      <c r="E221" s="19"/>
      <c r="F221" s="32">
        <f>SUM(F222:F223)</f>
        <v>0</v>
      </c>
    </row>
    <row r="222" spans="1:6">
      <c r="A222" s="5" t="s">
        <v>25</v>
      </c>
      <c r="B222" s="6" t="s">
        <v>28</v>
      </c>
      <c r="C222" s="6">
        <v>1</v>
      </c>
      <c r="D222" s="6">
        <v>0.2</v>
      </c>
      <c r="E222" s="31"/>
      <c r="F222" s="33">
        <f t="shared" ref="F222:F223" si="51">C222*D222*E222</f>
        <v>0</v>
      </c>
    </row>
    <row r="223" spans="1:6">
      <c r="A223" s="5" t="s">
        <v>27</v>
      </c>
      <c r="B223" s="6" t="s">
        <v>28</v>
      </c>
      <c r="C223" s="6">
        <v>1</v>
      </c>
      <c r="D223" s="6">
        <v>0.2</v>
      </c>
      <c r="E223" s="31"/>
      <c r="F223" s="33">
        <f t="shared" si="51"/>
        <v>0</v>
      </c>
    </row>
    <row r="224" spans="1:6">
      <c r="A224" s="5" t="s">
        <v>215</v>
      </c>
      <c r="B224" s="19" t="s">
        <v>306</v>
      </c>
      <c r="C224" s="19"/>
      <c r="D224" s="19"/>
      <c r="E224" s="19"/>
      <c r="F224" s="32">
        <f>SUM(F225:F227)</f>
        <v>0</v>
      </c>
    </row>
    <row r="225" spans="1:6">
      <c r="A225" s="5" t="s">
        <v>42</v>
      </c>
      <c r="B225" s="6" t="s">
        <v>26</v>
      </c>
      <c r="C225" s="6">
        <v>127</v>
      </c>
      <c r="D225" s="6">
        <v>0.2</v>
      </c>
      <c r="E225" s="31"/>
      <c r="F225" s="33">
        <f>C225*D225*E225</f>
        <v>0</v>
      </c>
    </row>
    <row r="226" spans="1:6">
      <c r="A226" s="5" t="s">
        <v>25</v>
      </c>
      <c r="B226" s="6" t="s">
        <v>28</v>
      </c>
      <c r="C226" s="6">
        <v>1</v>
      </c>
      <c r="D226" s="6">
        <v>0.2</v>
      </c>
      <c r="E226" s="31"/>
      <c r="F226" s="33">
        <f t="shared" ref="F226:F227" si="52">C226*D226*E226</f>
        <v>0</v>
      </c>
    </row>
    <row r="227" spans="1:6">
      <c r="A227" s="5" t="s">
        <v>27</v>
      </c>
      <c r="B227" s="6" t="s">
        <v>28</v>
      </c>
      <c r="C227" s="6">
        <v>1</v>
      </c>
      <c r="D227" s="6">
        <v>0.2</v>
      </c>
      <c r="E227" s="31"/>
      <c r="F227" s="33">
        <f t="shared" si="52"/>
        <v>0</v>
      </c>
    </row>
    <row r="228" spans="1:6">
      <c r="A228" s="5" t="s">
        <v>216</v>
      </c>
      <c r="B228" s="23" t="s">
        <v>310</v>
      </c>
      <c r="C228" s="19"/>
      <c r="D228" s="19"/>
      <c r="E228" s="19"/>
      <c r="F228" s="32">
        <f>SUM(F229:F231)</f>
        <v>0</v>
      </c>
    </row>
    <row r="229" spans="1:6">
      <c r="A229" s="5" t="s">
        <v>42</v>
      </c>
      <c r="B229" s="6" t="s">
        <v>26</v>
      </c>
      <c r="C229" s="6">
        <v>36</v>
      </c>
      <c r="D229" s="6">
        <v>0.2</v>
      </c>
      <c r="E229" s="31"/>
      <c r="F229" s="33">
        <f>C229*D229*E229</f>
        <v>0</v>
      </c>
    </row>
    <row r="230" spans="1:6">
      <c r="A230" s="5" t="s">
        <v>25</v>
      </c>
      <c r="B230" s="6" t="s">
        <v>28</v>
      </c>
      <c r="C230" s="6">
        <v>1</v>
      </c>
      <c r="D230" s="6">
        <v>0.2</v>
      </c>
      <c r="E230" s="31"/>
      <c r="F230" s="33">
        <f t="shared" ref="F230:F231" si="53">C230*D230*E230</f>
        <v>0</v>
      </c>
    </row>
    <row r="231" spans="1:6">
      <c r="A231" s="5" t="s">
        <v>27</v>
      </c>
      <c r="B231" s="6" t="s">
        <v>28</v>
      </c>
      <c r="C231" s="6">
        <v>1</v>
      </c>
      <c r="D231" s="6">
        <v>0.2</v>
      </c>
      <c r="E231" s="31"/>
      <c r="F231" s="33">
        <f t="shared" si="53"/>
        <v>0</v>
      </c>
    </row>
    <row r="232" spans="1:6">
      <c r="A232" s="5" t="s">
        <v>217</v>
      </c>
      <c r="B232" s="23" t="s">
        <v>311</v>
      </c>
      <c r="C232" s="19"/>
      <c r="D232" s="19"/>
      <c r="E232" s="19"/>
      <c r="F232" s="32">
        <f>SUM(F233:F235)</f>
        <v>0</v>
      </c>
    </row>
    <row r="233" spans="1:6">
      <c r="A233" s="5" t="s">
        <v>94</v>
      </c>
      <c r="B233" s="6" t="s">
        <v>26</v>
      </c>
      <c r="C233" s="6">
        <v>40</v>
      </c>
      <c r="D233" s="6">
        <v>0.3</v>
      </c>
      <c r="E233" s="31"/>
      <c r="F233" s="33">
        <f>C233*D233*E233</f>
        <v>0</v>
      </c>
    </row>
    <row r="234" spans="1:6">
      <c r="A234" s="5" t="s">
        <v>25</v>
      </c>
      <c r="B234" s="6" t="s">
        <v>28</v>
      </c>
      <c r="C234" s="6">
        <v>1</v>
      </c>
      <c r="D234" s="6">
        <v>0.3</v>
      </c>
      <c r="E234" s="31"/>
      <c r="F234" s="33">
        <f t="shared" ref="F234:F235" si="54">C234*D234*E234</f>
        <v>0</v>
      </c>
    </row>
    <row r="235" spans="1:6">
      <c r="A235" s="5" t="s">
        <v>27</v>
      </c>
      <c r="B235" s="6" t="s">
        <v>28</v>
      </c>
      <c r="C235" s="6">
        <v>1</v>
      </c>
      <c r="D235" s="6">
        <v>0.3</v>
      </c>
      <c r="E235" s="31"/>
      <c r="F235" s="33">
        <f t="shared" si="54"/>
        <v>0</v>
      </c>
    </row>
    <row r="236" spans="1:6">
      <c r="A236" s="5" t="s">
        <v>218</v>
      </c>
      <c r="B236" s="23" t="s">
        <v>312</v>
      </c>
      <c r="C236" s="19"/>
      <c r="D236" s="19"/>
      <c r="E236" s="19"/>
      <c r="F236" s="32">
        <f>SUM(F237:F239)</f>
        <v>0</v>
      </c>
    </row>
    <row r="237" spans="1:6">
      <c r="A237" s="5" t="s">
        <v>94</v>
      </c>
      <c r="B237" s="6" t="s">
        <v>26</v>
      </c>
      <c r="C237" s="6">
        <v>101</v>
      </c>
      <c r="D237" s="6">
        <v>0.4</v>
      </c>
      <c r="E237" s="31"/>
      <c r="F237" s="33">
        <f>C237*D237*E237</f>
        <v>0</v>
      </c>
    </row>
    <row r="238" spans="1:6">
      <c r="A238" s="5" t="s">
        <v>25</v>
      </c>
      <c r="B238" s="6" t="s">
        <v>28</v>
      </c>
      <c r="C238" s="6">
        <v>1</v>
      </c>
      <c r="D238" s="6">
        <v>0.4</v>
      </c>
      <c r="E238" s="31"/>
      <c r="F238" s="33">
        <f t="shared" ref="F238:F239" si="55">C238*D238*E238</f>
        <v>0</v>
      </c>
    </row>
    <row r="239" spans="1:6">
      <c r="A239" s="5" t="s">
        <v>27</v>
      </c>
      <c r="B239" s="6" t="s">
        <v>28</v>
      </c>
      <c r="C239" s="6">
        <v>1</v>
      </c>
      <c r="D239" s="6">
        <v>0.4</v>
      </c>
      <c r="E239" s="31"/>
      <c r="F239" s="33">
        <f t="shared" si="55"/>
        <v>0</v>
      </c>
    </row>
    <row r="240" spans="1:6">
      <c r="A240" s="5" t="s">
        <v>219</v>
      </c>
      <c r="B240" s="23" t="s">
        <v>313</v>
      </c>
      <c r="C240" s="19"/>
      <c r="D240" s="19"/>
      <c r="E240" s="19"/>
      <c r="F240" s="32">
        <f>SUM(F241:F242)</f>
        <v>0</v>
      </c>
    </row>
    <row r="241" spans="1:6">
      <c r="A241" s="5" t="s">
        <v>25</v>
      </c>
      <c r="B241" s="6" t="s">
        <v>28</v>
      </c>
      <c r="C241" s="6">
        <v>1</v>
      </c>
      <c r="D241" s="6">
        <v>0.3</v>
      </c>
      <c r="E241" s="31"/>
      <c r="F241" s="33">
        <f t="shared" ref="F241:F242" si="56">C241*D241*E241</f>
        <v>0</v>
      </c>
    </row>
    <row r="242" spans="1:6">
      <c r="A242" s="5" t="s">
        <v>27</v>
      </c>
      <c r="B242" s="6" t="s">
        <v>28</v>
      </c>
      <c r="C242" s="6">
        <v>1</v>
      </c>
      <c r="D242" s="6">
        <v>0.3</v>
      </c>
      <c r="E242" s="31"/>
      <c r="F242" s="33">
        <f t="shared" si="56"/>
        <v>0</v>
      </c>
    </row>
    <row r="243" spans="1:6">
      <c r="A243" s="5" t="s">
        <v>108</v>
      </c>
      <c r="B243" s="19" t="s">
        <v>314</v>
      </c>
      <c r="C243" s="19"/>
      <c r="D243" s="19"/>
      <c r="E243" s="19"/>
      <c r="F243" s="32">
        <f>SUM(F244:F246)</f>
        <v>0</v>
      </c>
    </row>
    <row r="244" spans="1:6">
      <c r="A244" s="5" t="s">
        <v>42</v>
      </c>
      <c r="B244" s="6" t="s">
        <v>26</v>
      </c>
      <c r="C244" s="6">
        <v>185</v>
      </c>
      <c r="D244" s="6">
        <v>0.3</v>
      </c>
      <c r="E244" s="31"/>
      <c r="F244" s="33">
        <f>C244*D244*E244</f>
        <v>0</v>
      </c>
    </row>
    <row r="245" spans="1:6">
      <c r="A245" s="5" t="s">
        <v>25</v>
      </c>
      <c r="B245" s="6" t="s">
        <v>28</v>
      </c>
      <c r="C245" s="6">
        <v>1</v>
      </c>
      <c r="D245" s="6">
        <v>0.3</v>
      </c>
      <c r="E245" s="31"/>
      <c r="F245" s="33">
        <f t="shared" ref="F245:F246" si="57">C245*D245*E245</f>
        <v>0</v>
      </c>
    </row>
    <row r="246" spans="1:6">
      <c r="A246" s="5" t="s">
        <v>27</v>
      </c>
      <c r="B246" s="6" t="s">
        <v>28</v>
      </c>
      <c r="C246" s="6">
        <v>1</v>
      </c>
      <c r="D246" s="6">
        <v>0.3</v>
      </c>
      <c r="E246" s="31"/>
      <c r="F246" s="33">
        <f t="shared" si="57"/>
        <v>0</v>
      </c>
    </row>
    <row r="247" spans="1:6">
      <c r="A247" s="5" t="s">
        <v>220</v>
      </c>
      <c r="B247" s="23" t="s">
        <v>315</v>
      </c>
      <c r="C247" s="19"/>
      <c r="D247" s="19"/>
      <c r="E247" s="19"/>
      <c r="F247" s="32">
        <f>SUM(F248:F250)</f>
        <v>0</v>
      </c>
    </row>
    <row r="248" spans="1:6">
      <c r="A248" s="5" t="s">
        <v>42</v>
      </c>
      <c r="B248" s="6" t="s">
        <v>26</v>
      </c>
      <c r="C248" s="6">
        <v>268</v>
      </c>
      <c r="D248" s="6">
        <v>0.2</v>
      </c>
      <c r="E248" s="31"/>
      <c r="F248" s="33">
        <f>C248*D248*E248</f>
        <v>0</v>
      </c>
    </row>
    <row r="249" spans="1:6">
      <c r="A249" s="5" t="s">
        <v>25</v>
      </c>
      <c r="B249" s="6" t="s">
        <v>28</v>
      </c>
      <c r="C249" s="6">
        <v>1</v>
      </c>
      <c r="D249" s="6">
        <v>0.2</v>
      </c>
      <c r="E249" s="31"/>
      <c r="F249" s="33">
        <f t="shared" ref="F249:F250" si="58">C249*D249*E249</f>
        <v>0</v>
      </c>
    </row>
    <row r="250" spans="1:6">
      <c r="A250" s="5" t="s">
        <v>27</v>
      </c>
      <c r="B250" s="6" t="s">
        <v>28</v>
      </c>
      <c r="C250" s="6">
        <v>1</v>
      </c>
      <c r="D250" s="6">
        <v>0.2</v>
      </c>
      <c r="E250" s="31"/>
      <c r="F250" s="33">
        <f t="shared" si="58"/>
        <v>0</v>
      </c>
    </row>
    <row r="251" spans="1:6">
      <c r="A251" s="5" t="s">
        <v>111</v>
      </c>
      <c r="B251" s="19" t="s">
        <v>316</v>
      </c>
      <c r="C251" s="19"/>
      <c r="D251" s="19"/>
      <c r="E251" s="19"/>
      <c r="F251" s="32">
        <f>SUM(F252:F254)</f>
        <v>0</v>
      </c>
    </row>
    <row r="252" spans="1:6">
      <c r="A252" s="5" t="s">
        <v>42</v>
      </c>
      <c r="B252" s="6" t="s">
        <v>26</v>
      </c>
      <c r="C252" s="6">
        <v>134</v>
      </c>
      <c r="D252" s="6">
        <v>0.3</v>
      </c>
      <c r="E252" s="31"/>
      <c r="F252" s="33">
        <f>C252*D252*E252</f>
        <v>0</v>
      </c>
    </row>
    <row r="253" spans="1:6">
      <c r="A253" s="5" t="s">
        <v>25</v>
      </c>
      <c r="B253" s="6" t="s">
        <v>28</v>
      </c>
      <c r="C253" s="6">
        <v>1</v>
      </c>
      <c r="D253" s="6">
        <v>0.3</v>
      </c>
      <c r="E253" s="31"/>
      <c r="F253" s="33">
        <f t="shared" ref="F253:F254" si="59">C253*D253*E253</f>
        <v>0</v>
      </c>
    </row>
    <row r="254" spans="1:6">
      <c r="A254" s="5" t="s">
        <v>27</v>
      </c>
      <c r="B254" s="6" t="s">
        <v>28</v>
      </c>
      <c r="C254" s="6">
        <v>1</v>
      </c>
      <c r="D254" s="6">
        <v>0.3</v>
      </c>
      <c r="E254" s="31"/>
      <c r="F254" s="33">
        <f t="shared" si="59"/>
        <v>0</v>
      </c>
    </row>
    <row r="255" spans="1:6">
      <c r="A255" s="5" t="s">
        <v>221</v>
      </c>
      <c r="B255" s="23" t="s">
        <v>317</v>
      </c>
      <c r="C255" s="19"/>
      <c r="D255" s="19"/>
      <c r="E255" s="19"/>
      <c r="F255" s="32">
        <f>SUM(F256:F258)</f>
        <v>0</v>
      </c>
    </row>
    <row r="256" spans="1:6">
      <c r="A256" s="5" t="s">
        <v>94</v>
      </c>
      <c r="B256" s="6" t="s">
        <v>26</v>
      </c>
      <c r="C256" s="6">
        <v>428</v>
      </c>
      <c r="D256" s="6">
        <v>0.4</v>
      </c>
      <c r="E256" s="31"/>
      <c r="F256" s="33">
        <f>C256*D256*E256</f>
        <v>0</v>
      </c>
    </row>
    <row r="257" spans="1:6">
      <c r="A257" s="5" t="s">
        <v>25</v>
      </c>
      <c r="B257" s="6" t="s">
        <v>28</v>
      </c>
      <c r="C257" s="6">
        <v>1</v>
      </c>
      <c r="D257" s="6">
        <v>0.4</v>
      </c>
      <c r="E257" s="31"/>
      <c r="F257" s="33">
        <f t="shared" ref="F257:F258" si="60">C257*D257*E257</f>
        <v>0</v>
      </c>
    </row>
    <row r="258" spans="1:6">
      <c r="A258" s="5" t="s">
        <v>27</v>
      </c>
      <c r="B258" s="6" t="s">
        <v>28</v>
      </c>
      <c r="C258" s="6">
        <v>1</v>
      </c>
      <c r="D258" s="6">
        <v>0.4</v>
      </c>
      <c r="E258" s="31"/>
      <c r="F258" s="33">
        <f t="shared" si="60"/>
        <v>0</v>
      </c>
    </row>
    <row r="259" spans="1:6">
      <c r="A259" s="5" t="s">
        <v>222</v>
      </c>
      <c r="B259" s="19" t="s">
        <v>318</v>
      </c>
      <c r="C259" s="19"/>
      <c r="D259" s="19"/>
      <c r="E259" s="19"/>
      <c r="F259" s="32">
        <f>SUM(F260:F263)</f>
        <v>0</v>
      </c>
    </row>
    <row r="260" spans="1:6">
      <c r="A260" s="5" t="s">
        <v>42</v>
      </c>
      <c r="B260" s="6" t="s">
        <v>26</v>
      </c>
      <c r="C260" s="6">
        <v>30</v>
      </c>
      <c r="D260" s="6">
        <v>0.4</v>
      </c>
      <c r="E260" s="31"/>
      <c r="F260" s="33">
        <f>C260*D260*E260</f>
        <v>0</v>
      </c>
    </row>
    <row r="261" spans="1:6">
      <c r="A261" s="5" t="s">
        <v>94</v>
      </c>
      <c r="B261" s="6" t="s">
        <v>26</v>
      </c>
      <c r="C261" s="6">
        <v>140</v>
      </c>
      <c r="D261" s="6">
        <v>0.4</v>
      </c>
      <c r="E261" s="31"/>
      <c r="F261" s="33">
        <f>C261*D261*E261</f>
        <v>0</v>
      </c>
    </row>
    <row r="262" spans="1:6">
      <c r="A262" s="5" t="s">
        <v>25</v>
      </c>
      <c r="B262" s="6" t="s">
        <v>28</v>
      </c>
      <c r="C262" s="6">
        <v>1</v>
      </c>
      <c r="D262" s="6">
        <v>0.4</v>
      </c>
      <c r="E262" s="31"/>
      <c r="F262" s="33">
        <f t="shared" ref="F262:F263" si="61">C262*D262*E262</f>
        <v>0</v>
      </c>
    </row>
    <row r="263" spans="1:6">
      <c r="A263" s="5" t="s">
        <v>27</v>
      </c>
      <c r="B263" s="6" t="s">
        <v>28</v>
      </c>
      <c r="C263" s="6">
        <v>1</v>
      </c>
      <c r="D263" s="6">
        <v>0.4</v>
      </c>
      <c r="E263" s="31"/>
      <c r="F263" s="33">
        <f t="shared" si="61"/>
        <v>0</v>
      </c>
    </row>
    <row r="264" spans="1:6">
      <c r="A264" s="5" t="s">
        <v>223</v>
      </c>
      <c r="B264" s="19" t="s">
        <v>319</v>
      </c>
      <c r="C264" s="19"/>
      <c r="D264" s="19"/>
      <c r="E264" s="19"/>
      <c r="F264" s="32">
        <f>SUM(F265:F267)</f>
        <v>0</v>
      </c>
    </row>
    <row r="265" spans="1:6">
      <c r="A265" s="5" t="s">
        <v>94</v>
      </c>
      <c r="B265" s="6" t="s">
        <v>26</v>
      </c>
      <c r="C265" s="6">
        <v>322</v>
      </c>
      <c r="D265" s="6">
        <v>0.3</v>
      </c>
      <c r="E265" s="31"/>
      <c r="F265" s="33">
        <f>C265*D265*E265</f>
        <v>0</v>
      </c>
    </row>
    <row r="266" spans="1:6">
      <c r="A266" s="5" t="s">
        <v>25</v>
      </c>
      <c r="B266" s="6" t="s">
        <v>28</v>
      </c>
      <c r="C266" s="6">
        <v>1</v>
      </c>
      <c r="D266" s="6">
        <v>0.3</v>
      </c>
      <c r="E266" s="31"/>
      <c r="F266" s="33">
        <f t="shared" ref="F266:F267" si="62">C266*D266*E266</f>
        <v>0</v>
      </c>
    </row>
    <row r="267" spans="1:6">
      <c r="A267" s="5" t="s">
        <v>27</v>
      </c>
      <c r="B267" s="6" t="s">
        <v>28</v>
      </c>
      <c r="C267" s="6">
        <v>1</v>
      </c>
      <c r="D267" s="6">
        <v>0.3</v>
      </c>
      <c r="E267" s="31"/>
      <c r="F267" s="33">
        <f t="shared" si="62"/>
        <v>0</v>
      </c>
    </row>
    <row r="268" spans="1:6">
      <c r="A268" s="5" t="s">
        <v>224</v>
      </c>
      <c r="B268" s="19" t="s">
        <v>320</v>
      </c>
      <c r="C268" s="19"/>
      <c r="D268" s="19"/>
      <c r="E268" s="19"/>
      <c r="F268" s="32">
        <f>SUM(F269:F271)</f>
        <v>0</v>
      </c>
    </row>
    <row r="269" spans="1:6">
      <c r="A269" s="5" t="s">
        <v>94</v>
      </c>
      <c r="B269" s="6" t="s">
        <v>26</v>
      </c>
      <c r="C269" s="6">
        <v>75</v>
      </c>
      <c r="D269" s="6">
        <v>0.3</v>
      </c>
      <c r="E269" s="31"/>
      <c r="F269" s="33">
        <f>C269*D269*E269</f>
        <v>0</v>
      </c>
    </row>
    <row r="270" spans="1:6">
      <c r="A270" s="5" t="s">
        <v>25</v>
      </c>
      <c r="B270" s="6" t="s">
        <v>28</v>
      </c>
      <c r="C270" s="6">
        <v>1</v>
      </c>
      <c r="D270" s="6">
        <v>0.3</v>
      </c>
      <c r="E270" s="31"/>
      <c r="F270" s="33">
        <f t="shared" ref="F270:F271" si="63">C270*D270*E270</f>
        <v>0</v>
      </c>
    </row>
    <row r="271" spans="1:6">
      <c r="A271" s="5" t="s">
        <v>27</v>
      </c>
      <c r="B271" s="6" t="s">
        <v>28</v>
      </c>
      <c r="C271" s="6">
        <v>1</v>
      </c>
      <c r="D271" s="6">
        <v>0.3</v>
      </c>
      <c r="E271" s="31"/>
      <c r="F271" s="33">
        <f t="shared" si="63"/>
        <v>0</v>
      </c>
    </row>
    <row r="272" spans="1:6">
      <c r="A272" s="5" t="s">
        <v>118</v>
      </c>
      <c r="B272" s="19" t="s">
        <v>321</v>
      </c>
      <c r="C272" s="19"/>
      <c r="D272" s="19"/>
      <c r="E272" s="19"/>
      <c r="F272" s="32">
        <f>SUM(F273:F275)</f>
        <v>0</v>
      </c>
    </row>
    <row r="273" spans="1:6">
      <c r="A273" s="5" t="s">
        <v>42</v>
      </c>
      <c r="B273" s="6" t="s">
        <v>26</v>
      </c>
      <c r="C273" s="6">
        <v>579</v>
      </c>
      <c r="D273" s="6">
        <v>0.7</v>
      </c>
      <c r="E273" s="31"/>
      <c r="F273" s="33">
        <f>C273*D273*E273</f>
        <v>0</v>
      </c>
    </row>
    <row r="274" spans="1:6">
      <c r="A274" s="5" t="s">
        <v>25</v>
      </c>
      <c r="B274" s="6" t="s">
        <v>28</v>
      </c>
      <c r="C274" s="6">
        <v>1</v>
      </c>
      <c r="D274" s="6">
        <v>0.7</v>
      </c>
      <c r="E274" s="31"/>
      <c r="F274" s="33">
        <f t="shared" ref="F274:F275" si="64">C274*D274*E274</f>
        <v>0</v>
      </c>
    </row>
    <row r="275" spans="1:6">
      <c r="A275" s="5" t="s">
        <v>27</v>
      </c>
      <c r="B275" s="6" t="s">
        <v>28</v>
      </c>
      <c r="C275" s="6">
        <v>1</v>
      </c>
      <c r="D275" s="6">
        <v>0.7</v>
      </c>
      <c r="E275" s="31"/>
      <c r="F275" s="33">
        <f t="shared" si="64"/>
        <v>0</v>
      </c>
    </row>
    <row r="276" spans="1:6">
      <c r="A276" s="5" t="s">
        <v>170</v>
      </c>
      <c r="B276" s="19" t="s">
        <v>322</v>
      </c>
      <c r="C276" s="19"/>
      <c r="D276" s="19"/>
      <c r="E276" s="19"/>
      <c r="F276" s="32">
        <f>SUM(F277:F279)</f>
        <v>0</v>
      </c>
    </row>
    <row r="277" spans="1:6">
      <c r="A277" s="5" t="s">
        <v>42</v>
      </c>
      <c r="B277" s="6" t="s">
        <v>26</v>
      </c>
      <c r="C277" s="6">
        <v>327</v>
      </c>
      <c r="D277" s="6">
        <v>0.3</v>
      </c>
      <c r="E277" s="31"/>
      <c r="F277" s="33">
        <f>C277*D277*E277</f>
        <v>0</v>
      </c>
    </row>
    <row r="278" spans="1:6">
      <c r="A278" s="5" t="s">
        <v>25</v>
      </c>
      <c r="B278" s="6" t="s">
        <v>28</v>
      </c>
      <c r="C278" s="6">
        <v>1</v>
      </c>
      <c r="D278" s="6">
        <v>0.3</v>
      </c>
      <c r="E278" s="31"/>
      <c r="F278" s="33">
        <f t="shared" ref="F278:F279" si="65">C278*D278*E278</f>
        <v>0</v>
      </c>
    </row>
    <row r="279" spans="1:6">
      <c r="A279" s="5" t="s">
        <v>27</v>
      </c>
      <c r="B279" s="6" t="s">
        <v>28</v>
      </c>
      <c r="C279" s="6">
        <v>1</v>
      </c>
      <c r="D279" s="6">
        <v>0.3</v>
      </c>
      <c r="E279" s="31"/>
      <c r="F279" s="33">
        <f t="shared" si="65"/>
        <v>0</v>
      </c>
    </row>
    <row r="280" spans="1:6">
      <c r="A280" s="5" t="s">
        <v>225</v>
      </c>
      <c r="B280" s="19" t="s">
        <v>323</v>
      </c>
      <c r="C280" s="19"/>
      <c r="D280" s="19"/>
      <c r="E280" s="19"/>
      <c r="F280" s="32">
        <f>SUM(F281:F283)</f>
        <v>0</v>
      </c>
    </row>
    <row r="281" spans="1:6">
      <c r="A281" s="5" t="s">
        <v>42</v>
      </c>
      <c r="B281" s="6" t="s">
        <v>26</v>
      </c>
      <c r="C281" s="6">
        <v>161</v>
      </c>
      <c r="D281" s="6">
        <v>0.3</v>
      </c>
      <c r="E281" s="31"/>
      <c r="F281" s="33">
        <f>C281*D281*E281</f>
        <v>0</v>
      </c>
    </row>
    <row r="282" spans="1:6">
      <c r="A282" s="5" t="s">
        <v>25</v>
      </c>
      <c r="B282" s="6" t="s">
        <v>28</v>
      </c>
      <c r="C282" s="6">
        <v>1</v>
      </c>
      <c r="D282" s="6">
        <v>0.3</v>
      </c>
      <c r="E282" s="31"/>
      <c r="F282" s="33">
        <f t="shared" ref="F282:F283" si="66">C282*D282*E282</f>
        <v>0</v>
      </c>
    </row>
    <row r="283" spans="1:6">
      <c r="A283" s="5" t="s">
        <v>27</v>
      </c>
      <c r="B283" s="6" t="s">
        <v>28</v>
      </c>
      <c r="C283" s="6">
        <v>1</v>
      </c>
      <c r="D283" s="6">
        <v>0.3</v>
      </c>
      <c r="E283" s="31"/>
      <c r="F283" s="33">
        <f t="shared" si="66"/>
        <v>0</v>
      </c>
    </row>
    <row r="284" spans="1:6">
      <c r="A284" s="5" t="s">
        <v>226</v>
      </c>
      <c r="B284" s="19" t="s">
        <v>324</v>
      </c>
      <c r="C284" s="19"/>
      <c r="D284" s="19"/>
      <c r="E284" s="19"/>
      <c r="F284" s="32">
        <f>SUM(F285:F286)</f>
        <v>0</v>
      </c>
    </row>
    <row r="285" spans="1:6">
      <c r="A285" s="5" t="s">
        <v>25</v>
      </c>
      <c r="B285" s="6" t="s">
        <v>28</v>
      </c>
      <c r="C285" s="6">
        <v>1</v>
      </c>
      <c r="D285" s="6">
        <v>0.2</v>
      </c>
      <c r="E285" s="31"/>
      <c r="F285" s="33">
        <f t="shared" ref="F285:F286" si="67">C285*D285*E285</f>
        <v>0</v>
      </c>
    </row>
    <row r="286" spans="1:6">
      <c r="A286" s="5" t="s">
        <v>27</v>
      </c>
      <c r="B286" s="6" t="s">
        <v>28</v>
      </c>
      <c r="C286" s="6">
        <v>1</v>
      </c>
      <c r="D286" s="6">
        <v>0.2</v>
      </c>
      <c r="E286" s="31"/>
      <c r="F286" s="33">
        <f t="shared" si="67"/>
        <v>0</v>
      </c>
    </row>
    <row r="287" spans="1:6">
      <c r="A287" s="5" t="s">
        <v>227</v>
      </c>
      <c r="B287" s="19" t="s">
        <v>325</v>
      </c>
      <c r="C287" s="19"/>
      <c r="D287" s="19"/>
      <c r="E287" s="19"/>
      <c r="F287" s="32">
        <f>SUM(F288:F290)</f>
        <v>0</v>
      </c>
    </row>
    <row r="288" spans="1:6">
      <c r="A288" s="5" t="s">
        <v>42</v>
      </c>
      <c r="B288" s="6" t="s">
        <v>26</v>
      </c>
      <c r="C288" s="6">
        <v>16</v>
      </c>
      <c r="D288" s="6">
        <v>0.5</v>
      </c>
      <c r="E288" s="31"/>
      <c r="F288" s="33">
        <f>C288*D288*E288</f>
        <v>0</v>
      </c>
    </row>
    <row r="289" spans="1:6">
      <c r="A289" s="5" t="s">
        <v>25</v>
      </c>
      <c r="B289" s="6" t="s">
        <v>28</v>
      </c>
      <c r="C289" s="6">
        <v>1</v>
      </c>
      <c r="D289" s="6">
        <v>0.5</v>
      </c>
      <c r="E289" s="31"/>
      <c r="F289" s="33">
        <f t="shared" ref="F289:F290" si="68">C289*D289*E289</f>
        <v>0</v>
      </c>
    </row>
    <row r="290" spans="1:6">
      <c r="A290" s="5" t="s">
        <v>27</v>
      </c>
      <c r="B290" s="6" t="s">
        <v>28</v>
      </c>
      <c r="C290" s="6">
        <v>1</v>
      </c>
      <c r="D290" s="6">
        <v>0.5</v>
      </c>
      <c r="E290" s="31"/>
      <c r="F290" s="33">
        <f t="shared" si="68"/>
        <v>0</v>
      </c>
    </row>
    <row r="291" spans="1:6">
      <c r="A291" s="5" t="s">
        <v>228</v>
      </c>
      <c r="B291" s="19" t="s">
        <v>326</v>
      </c>
      <c r="C291" s="19"/>
      <c r="D291" s="19"/>
      <c r="E291" s="19"/>
      <c r="F291" s="32">
        <f>SUM(F292:F293)</f>
        <v>0</v>
      </c>
    </row>
    <row r="292" spans="1:6">
      <c r="A292" s="5" t="s">
        <v>42</v>
      </c>
      <c r="B292" s="6" t="s">
        <v>26</v>
      </c>
      <c r="C292" s="6">
        <v>40</v>
      </c>
      <c r="D292" s="6">
        <v>0.4</v>
      </c>
      <c r="E292" s="31"/>
      <c r="F292" s="33">
        <f>C292*D292*E292</f>
        <v>0</v>
      </c>
    </row>
    <row r="293" spans="1:6">
      <c r="A293" s="5" t="s">
        <v>25</v>
      </c>
      <c r="B293" s="6" t="s">
        <v>28</v>
      </c>
      <c r="C293" s="6">
        <v>1</v>
      </c>
      <c r="D293" s="6"/>
      <c r="E293" s="31"/>
      <c r="F293" s="33">
        <f t="shared" ref="F293" si="69">C293*D293*E293</f>
        <v>0</v>
      </c>
    </row>
    <row r="294" spans="1:6">
      <c r="A294" s="5" t="s">
        <v>229</v>
      </c>
      <c r="B294" s="19" t="s">
        <v>327</v>
      </c>
      <c r="C294" s="19"/>
      <c r="D294" s="19"/>
      <c r="E294" s="19"/>
      <c r="F294" s="32">
        <f>SUM(F295:F297)</f>
        <v>0</v>
      </c>
    </row>
    <row r="295" spans="1:6">
      <c r="A295" s="5" t="s">
        <v>42</v>
      </c>
      <c r="B295" s="6" t="s">
        <v>26</v>
      </c>
      <c r="C295" s="6">
        <v>229</v>
      </c>
      <c r="D295" s="6">
        <v>0.2</v>
      </c>
      <c r="E295" s="31"/>
      <c r="F295" s="33">
        <f>C295*D295*E295</f>
        <v>0</v>
      </c>
    </row>
    <row r="296" spans="1:6">
      <c r="A296" s="5" t="s">
        <v>25</v>
      </c>
      <c r="B296" s="6" t="s">
        <v>28</v>
      </c>
      <c r="C296" s="6">
        <v>1</v>
      </c>
      <c r="D296" s="6">
        <v>0.2</v>
      </c>
      <c r="E296" s="31"/>
      <c r="F296" s="33">
        <f t="shared" ref="F296:F297" si="70">C296*D296*E296</f>
        <v>0</v>
      </c>
    </row>
    <row r="297" spans="1:6">
      <c r="A297" s="5" t="s">
        <v>27</v>
      </c>
      <c r="B297" s="6" t="s">
        <v>28</v>
      </c>
      <c r="C297" s="6">
        <v>1</v>
      </c>
      <c r="D297" s="6">
        <v>0.2</v>
      </c>
      <c r="E297" s="31"/>
      <c r="F297" s="33">
        <f t="shared" si="70"/>
        <v>0</v>
      </c>
    </row>
    <row r="298" spans="1:6">
      <c r="A298" s="5" t="s">
        <v>230</v>
      </c>
      <c r="B298" s="19" t="s">
        <v>328</v>
      </c>
      <c r="C298" s="19"/>
      <c r="D298" s="19"/>
      <c r="E298" s="19"/>
      <c r="F298" s="32">
        <f>SUM(F299:F301)</f>
        <v>0</v>
      </c>
    </row>
    <row r="299" spans="1:6">
      <c r="A299" s="5" t="s">
        <v>42</v>
      </c>
      <c r="B299" s="6" t="s">
        <v>26</v>
      </c>
      <c r="C299" s="6">
        <v>123</v>
      </c>
      <c r="D299" s="6">
        <v>0.2</v>
      </c>
      <c r="E299" s="31"/>
      <c r="F299" s="33">
        <f>C299*D299*E299</f>
        <v>0</v>
      </c>
    </row>
    <row r="300" spans="1:6">
      <c r="A300" s="5" t="s">
        <v>25</v>
      </c>
      <c r="B300" s="6" t="s">
        <v>28</v>
      </c>
      <c r="C300" s="6">
        <v>1</v>
      </c>
      <c r="D300" s="6">
        <v>0.2</v>
      </c>
      <c r="E300" s="31"/>
      <c r="F300" s="33">
        <f t="shared" ref="F300:F301" si="71">C300*D300*E300</f>
        <v>0</v>
      </c>
    </row>
    <row r="301" spans="1:6">
      <c r="A301" s="5" t="s">
        <v>27</v>
      </c>
      <c r="B301" s="6" t="s">
        <v>28</v>
      </c>
      <c r="C301" s="6">
        <v>1</v>
      </c>
      <c r="D301" s="6">
        <v>0.2</v>
      </c>
      <c r="E301" s="31"/>
      <c r="F301" s="33">
        <f t="shared" si="71"/>
        <v>0</v>
      </c>
    </row>
    <row r="302" spans="1:6">
      <c r="A302" s="5" t="s">
        <v>231</v>
      </c>
      <c r="B302" s="19" t="s">
        <v>329</v>
      </c>
      <c r="C302" s="19"/>
      <c r="D302" s="19"/>
      <c r="E302" s="19"/>
      <c r="F302" s="32">
        <f>SUM(F303:F305)</f>
        <v>0</v>
      </c>
    </row>
    <row r="303" spans="1:6">
      <c r="A303" s="5" t="s">
        <v>42</v>
      </c>
      <c r="B303" s="6" t="s">
        <v>26</v>
      </c>
      <c r="C303" s="6">
        <v>361</v>
      </c>
      <c r="D303" s="6">
        <v>0.3</v>
      </c>
      <c r="E303" s="31"/>
      <c r="F303" s="33">
        <f>C303*D303*E303</f>
        <v>0</v>
      </c>
    </row>
    <row r="304" spans="1:6">
      <c r="A304" s="5" t="s">
        <v>25</v>
      </c>
      <c r="B304" s="6" t="s">
        <v>28</v>
      </c>
      <c r="C304" s="6">
        <v>1</v>
      </c>
      <c r="D304" s="6">
        <v>0.3</v>
      </c>
      <c r="E304" s="31"/>
      <c r="F304" s="33">
        <f t="shared" ref="F304:F305" si="72">C304*D304*E304</f>
        <v>0</v>
      </c>
    </row>
    <row r="305" spans="1:6">
      <c r="A305" s="5" t="s">
        <v>27</v>
      </c>
      <c r="B305" s="6" t="s">
        <v>28</v>
      </c>
      <c r="C305" s="6">
        <v>1</v>
      </c>
      <c r="D305" s="6">
        <v>0.3</v>
      </c>
      <c r="E305" s="31"/>
      <c r="F305" s="33">
        <f t="shared" si="72"/>
        <v>0</v>
      </c>
    </row>
    <row r="306" spans="1:6">
      <c r="A306" s="5" t="s">
        <v>232</v>
      </c>
      <c r="B306" s="23" t="s">
        <v>330</v>
      </c>
      <c r="C306" s="19"/>
      <c r="D306" s="19"/>
      <c r="E306" s="19"/>
      <c r="F306" s="32">
        <f>SUM(F307:F309)</f>
        <v>0</v>
      </c>
    </row>
    <row r="307" spans="1:6">
      <c r="A307" s="5" t="s">
        <v>42</v>
      </c>
      <c r="B307" s="6" t="s">
        <v>26</v>
      </c>
      <c r="C307" s="6">
        <v>56</v>
      </c>
      <c r="D307" s="6">
        <v>0.3</v>
      </c>
      <c r="E307" s="31"/>
      <c r="F307" s="33">
        <f>C307*D307*E307</f>
        <v>0</v>
      </c>
    </row>
    <row r="308" spans="1:6">
      <c r="A308" s="5" t="s">
        <v>25</v>
      </c>
      <c r="B308" s="6" t="s">
        <v>28</v>
      </c>
      <c r="C308" s="6">
        <v>1</v>
      </c>
      <c r="D308" s="6">
        <v>0.3</v>
      </c>
      <c r="E308" s="31"/>
      <c r="F308" s="33">
        <f t="shared" ref="F308:F309" si="73">C308*D308*E308</f>
        <v>0</v>
      </c>
    </row>
    <row r="309" spans="1:6">
      <c r="A309" s="5" t="s">
        <v>27</v>
      </c>
      <c r="B309" s="6" t="s">
        <v>28</v>
      </c>
      <c r="C309" s="6">
        <v>1</v>
      </c>
      <c r="D309" s="6">
        <v>0.3</v>
      </c>
      <c r="E309" s="31"/>
      <c r="F309" s="33">
        <f t="shared" si="73"/>
        <v>0</v>
      </c>
    </row>
    <row r="310" spans="1:6">
      <c r="A310" s="5" t="s">
        <v>233</v>
      </c>
      <c r="B310" s="19" t="s">
        <v>331</v>
      </c>
      <c r="C310" s="19"/>
      <c r="D310" s="19"/>
      <c r="E310" s="19"/>
      <c r="F310" s="32">
        <f>SUM(F311:F313)</f>
        <v>0</v>
      </c>
    </row>
    <row r="311" spans="1:6">
      <c r="A311" s="5" t="s">
        <v>42</v>
      </c>
      <c r="B311" s="6" t="s">
        <v>26</v>
      </c>
      <c r="C311" s="6">
        <v>299</v>
      </c>
      <c r="D311" s="6">
        <v>0.3</v>
      </c>
      <c r="E311" s="31"/>
      <c r="F311" s="33">
        <f>C311*D311*E311</f>
        <v>0</v>
      </c>
    </row>
    <row r="312" spans="1:6">
      <c r="A312" s="5" t="s">
        <v>25</v>
      </c>
      <c r="B312" s="6" t="s">
        <v>28</v>
      </c>
      <c r="C312" s="6">
        <v>1</v>
      </c>
      <c r="D312" s="6">
        <v>0.3</v>
      </c>
      <c r="E312" s="31"/>
      <c r="F312" s="33">
        <f t="shared" ref="F312:F313" si="74">C312*D312*E312</f>
        <v>0</v>
      </c>
    </row>
    <row r="313" spans="1:6">
      <c r="A313" s="5" t="s">
        <v>27</v>
      </c>
      <c r="B313" s="6" t="s">
        <v>28</v>
      </c>
      <c r="C313" s="6">
        <v>1</v>
      </c>
      <c r="D313" s="6">
        <v>0.3</v>
      </c>
      <c r="E313" s="31"/>
      <c r="F313" s="33">
        <f t="shared" si="74"/>
        <v>0</v>
      </c>
    </row>
    <row r="314" spans="1:6">
      <c r="A314" s="5" t="s">
        <v>234</v>
      </c>
      <c r="B314" s="19" t="s">
        <v>332</v>
      </c>
      <c r="C314" s="19"/>
      <c r="D314" s="19"/>
      <c r="E314" s="19"/>
      <c r="F314" s="32">
        <f>SUM(F315:F317)</f>
        <v>0</v>
      </c>
    </row>
    <row r="315" spans="1:6">
      <c r="A315" s="5" t="s">
        <v>42</v>
      </c>
      <c r="B315" s="6" t="s">
        <v>26</v>
      </c>
      <c r="C315" s="6">
        <v>10</v>
      </c>
      <c r="D315" s="6">
        <v>0.6</v>
      </c>
      <c r="E315" s="31"/>
      <c r="F315" s="33">
        <f>C315*D315*E315</f>
        <v>0</v>
      </c>
    </row>
    <row r="316" spans="1:6">
      <c r="A316" s="5" t="s">
        <v>25</v>
      </c>
      <c r="B316" s="6" t="s">
        <v>28</v>
      </c>
      <c r="C316" s="6">
        <v>1</v>
      </c>
      <c r="D316" s="6">
        <v>0.6</v>
      </c>
      <c r="E316" s="31"/>
      <c r="F316" s="33">
        <f t="shared" ref="F316:F317" si="75">C316*D316*E316</f>
        <v>0</v>
      </c>
    </row>
    <row r="317" spans="1:6">
      <c r="A317" s="5" t="s">
        <v>27</v>
      </c>
      <c r="B317" s="6" t="s">
        <v>28</v>
      </c>
      <c r="C317" s="6">
        <v>1</v>
      </c>
      <c r="D317" s="6">
        <v>0.6</v>
      </c>
      <c r="E317" s="31"/>
      <c r="F317" s="33">
        <f t="shared" si="75"/>
        <v>0</v>
      </c>
    </row>
    <row r="318" spans="1:6">
      <c r="A318" s="5" t="s">
        <v>235</v>
      </c>
      <c r="B318" s="19" t="s">
        <v>333</v>
      </c>
      <c r="C318" s="19"/>
      <c r="D318" s="19"/>
      <c r="E318" s="19"/>
      <c r="F318" s="32">
        <f>SUM(F319:F321)</f>
        <v>0</v>
      </c>
    </row>
    <row r="319" spans="1:6">
      <c r="A319" s="5" t="s">
        <v>42</v>
      </c>
      <c r="B319" s="6" t="s">
        <v>26</v>
      </c>
      <c r="C319" s="6">
        <v>48</v>
      </c>
      <c r="D319" s="6">
        <v>0.5</v>
      </c>
      <c r="E319" s="31"/>
      <c r="F319" s="33">
        <f>C319*D319*E319</f>
        <v>0</v>
      </c>
    </row>
    <row r="320" spans="1:6">
      <c r="A320" s="5" t="s">
        <v>25</v>
      </c>
      <c r="B320" s="6" t="s">
        <v>28</v>
      </c>
      <c r="C320" s="6">
        <v>1</v>
      </c>
      <c r="D320" s="6">
        <v>0.5</v>
      </c>
      <c r="E320" s="31"/>
      <c r="F320" s="33">
        <f t="shared" ref="F320:F321" si="76">C320*D320*E320</f>
        <v>0</v>
      </c>
    </row>
    <row r="321" spans="1:6">
      <c r="A321" s="5" t="s">
        <v>27</v>
      </c>
      <c r="B321" s="6" t="s">
        <v>28</v>
      </c>
      <c r="C321" s="6">
        <v>1</v>
      </c>
      <c r="D321" s="6">
        <v>0.5</v>
      </c>
      <c r="E321" s="31"/>
      <c r="F321" s="33">
        <f t="shared" si="76"/>
        <v>0</v>
      </c>
    </row>
    <row r="322" spans="1:6">
      <c r="A322" s="5" t="s">
        <v>132</v>
      </c>
      <c r="B322" s="19" t="s">
        <v>334</v>
      </c>
      <c r="C322" s="19"/>
      <c r="D322" s="19"/>
      <c r="E322" s="19"/>
      <c r="F322" s="32">
        <f>SUM(F323:F325)</f>
        <v>0</v>
      </c>
    </row>
    <row r="323" spans="1:6">
      <c r="A323" s="5" t="s">
        <v>42</v>
      </c>
      <c r="B323" s="6" t="s">
        <v>26</v>
      </c>
      <c r="C323" s="6">
        <v>212</v>
      </c>
      <c r="D323" s="6">
        <v>0.5</v>
      </c>
      <c r="E323" s="31"/>
      <c r="F323" s="33">
        <f>C323*D323*E323</f>
        <v>0</v>
      </c>
    </row>
    <row r="324" spans="1:6">
      <c r="A324" s="5" t="s">
        <v>25</v>
      </c>
      <c r="B324" s="6" t="s">
        <v>28</v>
      </c>
      <c r="C324" s="6">
        <v>1</v>
      </c>
      <c r="D324" s="6">
        <v>0.5</v>
      </c>
      <c r="E324" s="31"/>
      <c r="F324" s="33">
        <f t="shared" ref="F324:F325" si="77">C324*D324*E324</f>
        <v>0</v>
      </c>
    </row>
    <row r="325" spans="1:6">
      <c r="A325" s="5" t="s">
        <v>27</v>
      </c>
      <c r="B325" s="6" t="s">
        <v>28</v>
      </c>
      <c r="C325" s="6">
        <v>1</v>
      </c>
      <c r="D325" s="6">
        <v>0.5</v>
      </c>
      <c r="E325" s="31"/>
      <c r="F325" s="33">
        <f t="shared" si="77"/>
        <v>0</v>
      </c>
    </row>
    <row r="326" spans="1:6">
      <c r="A326" s="5" t="s">
        <v>236</v>
      </c>
      <c r="B326" s="19" t="s">
        <v>335</v>
      </c>
      <c r="C326" s="19"/>
      <c r="D326" s="19"/>
      <c r="E326" s="19"/>
      <c r="F326" s="32">
        <f>SUM(F327:F329)</f>
        <v>0</v>
      </c>
    </row>
    <row r="327" spans="1:6">
      <c r="A327" s="5" t="s">
        <v>42</v>
      </c>
      <c r="B327" s="6" t="s">
        <v>26</v>
      </c>
      <c r="C327" s="6">
        <v>10</v>
      </c>
      <c r="D327" s="6">
        <v>0.5</v>
      </c>
      <c r="E327" s="31"/>
      <c r="F327" s="33">
        <f>C327*D327*E327</f>
        <v>0</v>
      </c>
    </row>
    <row r="328" spans="1:6">
      <c r="A328" s="5" t="s">
        <v>25</v>
      </c>
      <c r="B328" s="6" t="s">
        <v>28</v>
      </c>
      <c r="C328" s="6">
        <v>1</v>
      </c>
      <c r="D328" s="6">
        <v>0.5</v>
      </c>
      <c r="E328" s="31"/>
      <c r="F328" s="33">
        <f t="shared" ref="F328:F329" si="78">C328*D328*E328</f>
        <v>0</v>
      </c>
    </row>
    <row r="329" spans="1:6">
      <c r="A329" s="5" t="s">
        <v>27</v>
      </c>
      <c r="B329" s="6" t="s">
        <v>28</v>
      </c>
      <c r="C329" s="6">
        <v>1</v>
      </c>
      <c r="D329" s="6">
        <v>0.5</v>
      </c>
      <c r="E329" s="31"/>
      <c r="F329" s="33">
        <f t="shared" si="78"/>
        <v>0</v>
      </c>
    </row>
    <row r="330" spans="1:6">
      <c r="A330" s="5" t="s">
        <v>237</v>
      </c>
      <c r="B330" s="19" t="s">
        <v>336</v>
      </c>
      <c r="C330" s="19"/>
      <c r="D330" s="19"/>
      <c r="E330" s="19"/>
      <c r="F330" s="32">
        <f>SUM(F331:F333)</f>
        <v>0</v>
      </c>
    </row>
    <row r="331" spans="1:6">
      <c r="A331" s="5" t="s">
        <v>42</v>
      </c>
      <c r="B331" s="6" t="s">
        <v>26</v>
      </c>
      <c r="C331" s="6">
        <v>15</v>
      </c>
      <c r="D331" s="6">
        <v>0.2</v>
      </c>
      <c r="E331" s="31"/>
      <c r="F331" s="33">
        <f>C331*D331*E331</f>
        <v>0</v>
      </c>
    </row>
    <row r="332" spans="1:6">
      <c r="A332" s="5" t="s">
        <v>25</v>
      </c>
      <c r="B332" s="6" t="s">
        <v>28</v>
      </c>
      <c r="C332" s="6">
        <v>1</v>
      </c>
      <c r="D332" s="6">
        <v>0.2</v>
      </c>
      <c r="E332" s="31"/>
      <c r="F332" s="33">
        <f t="shared" ref="F332:F333" si="79">C332*D332*E332</f>
        <v>0</v>
      </c>
    </row>
    <row r="333" spans="1:6">
      <c r="A333" s="5" t="s">
        <v>27</v>
      </c>
      <c r="B333" s="6" t="s">
        <v>28</v>
      </c>
      <c r="C333" s="6">
        <v>1</v>
      </c>
      <c r="D333" s="6">
        <v>0.2</v>
      </c>
      <c r="E333" s="31"/>
      <c r="F333" s="33">
        <f t="shared" si="79"/>
        <v>0</v>
      </c>
    </row>
    <row r="334" spans="1:6">
      <c r="A334" s="5" t="s">
        <v>238</v>
      </c>
      <c r="B334" s="19" t="s">
        <v>337</v>
      </c>
      <c r="C334" s="19"/>
      <c r="D334" s="19"/>
      <c r="E334" s="19"/>
      <c r="F334" s="32">
        <f>SUM(F335:F337)</f>
        <v>0</v>
      </c>
    </row>
    <row r="335" spans="1:6">
      <c r="A335" s="5" t="s">
        <v>42</v>
      </c>
      <c r="B335" s="6" t="s">
        <v>26</v>
      </c>
      <c r="C335" s="6">
        <v>20</v>
      </c>
      <c r="D335" s="6">
        <v>0.3</v>
      </c>
      <c r="E335" s="31"/>
      <c r="F335" s="33">
        <f>C335*D335*E335</f>
        <v>0</v>
      </c>
    </row>
    <row r="336" spans="1:6">
      <c r="A336" s="5" t="s">
        <v>25</v>
      </c>
      <c r="B336" s="6" t="s">
        <v>28</v>
      </c>
      <c r="C336" s="6">
        <v>1</v>
      </c>
      <c r="D336" s="6">
        <v>0.3</v>
      </c>
      <c r="E336" s="31"/>
      <c r="F336" s="33">
        <f t="shared" ref="F336:F337" si="80">C336*D336*E336</f>
        <v>0</v>
      </c>
    </row>
    <row r="337" spans="1:6">
      <c r="A337" s="5" t="s">
        <v>27</v>
      </c>
      <c r="B337" s="6" t="s">
        <v>28</v>
      </c>
      <c r="C337" s="6">
        <v>1</v>
      </c>
      <c r="D337" s="6">
        <v>0.3</v>
      </c>
      <c r="E337" s="31"/>
      <c r="F337" s="33">
        <f t="shared" si="80"/>
        <v>0</v>
      </c>
    </row>
    <row r="338" spans="1:6">
      <c r="A338" s="5" t="s">
        <v>138</v>
      </c>
      <c r="B338" s="19" t="s">
        <v>338</v>
      </c>
      <c r="C338" s="19"/>
      <c r="D338" s="19"/>
      <c r="E338" s="19"/>
      <c r="F338" s="32">
        <f>SUM(F339:F340)</f>
        <v>0</v>
      </c>
    </row>
    <row r="339" spans="1:6">
      <c r="A339" s="5" t="s">
        <v>25</v>
      </c>
      <c r="B339" s="6" t="s">
        <v>28</v>
      </c>
      <c r="C339" s="6">
        <v>1</v>
      </c>
      <c r="D339" s="6">
        <v>0.3</v>
      </c>
      <c r="E339" s="31"/>
      <c r="F339" s="33">
        <f t="shared" ref="F339:F340" si="81">C339*D339*E339</f>
        <v>0</v>
      </c>
    </row>
    <row r="340" spans="1:6">
      <c r="A340" s="5" t="s">
        <v>27</v>
      </c>
      <c r="B340" s="6" t="s">
        <v>28</v>
      </c>
      <c r="C340" s="6">
        <v>1</v>
      </c>
      <c r="D340" s="6">
        <v>0.3</v>
      </c>
      <c r="E340" s="31"/>
      <c r="F340" s="33">
        <f t="shared" si="81"/>
        <v>0</v>
      </c>
    </row>
    <row r="341" spans="1:6">
      <c r="A341" s="5" t="s">
        <v>239</v>
      </c>
      <c r="B341" s="19" t="s">
        <v>339</v>
      </c>
      <c r="C341" s="19"/>
      <c r="D341" s="19"/>
      <c r="E341" s="19"/>
      <c r="F341" s="32">
        <f>SUM(F342:F344)</f>
        <v>0</v>
      </c>
    </row>
    <row r="342" spans="1:6">
      <c r="A342" s="5" t="s">
        <v>42</v>
      </c>
      <c r="B342" s="6" t="s">
        <v>26</v>
      </c>
      <c r="C342" s="6">
        <v>210</v>
      </c>
      <c r="D342" s="6">
        <v>0.5</v>
      </c>
      <c r="E342" s="31"/>
      <c r="F342" s="33">
        <f>C342*D342*E342</f>
        <v>0</v>
      </c>
    </row>
    <row r="343" spans="1:6">
      <c r="A343" s="5" t="s">
        <v>25</v>
      </c>
      <c r="B343" s="6" t="s">
        <v>28</v>
      </c>
      <c r="C343" s="6">
        <v>1</v>
      </c>
      <c r="D343" s="6">
        <v>0.5</v>
      </c>
      <c r="E343" s="31"/>
      <c r="F343" s="33">
        <f t="shared" ref="F343:F344" si="82">C343*D343*E343</f>
        <v>0</v>
      </c>
    </row>
    <row r="344" spans="1:6">
      <c r="A344" s="5" t="s">
        <v>27</v>
      </c>
      <c r="B344" s="6" t="s">
        <v>28</v>
      </c>
      <c r="C344" s="6">
        <v>1</v>
      </c>
      <c r="D344" s="6">
        <v>0.5</v>
      </c>
      <c r="E344" s="31"/>
      <c r="F344" s="33">
        <f t="shared" si="82"/>
        <v>0</v>
      </c>
    </row>
    <row r="345" spans="1:6">
      <c r="A345" s="5" t="s">
        <v>240</v>
      </c>
      <c r="B345" s="19" t="s">
        <v>340</v>
      </c>
      <c r="C345" s="19"/>
      <c r="D345" s="19"/>
      <c r="E345" s="19"/>
      <c r="F345" s="32">
        <f>SUM(F346:F348)</f>
        <v>0</v>
      </c>
    </row>
    <row r="346" spans="1:6">
      <c r="A346" s="5" t="s">
        <v>42</v>
      </c>
      <c r="B346" s="6" t="s">
        <v>26</v>
      </c>
      <c r="C346" s="6">
        <v>175</v>
      </c>
      <c r="D346" s="6">
        <v>0.5</v>
      </c>
      <c r="E346" s="31"/>
      <c r="F346" s="33">
        <f>C346*D346*E346</f>
        <v>0</v>
      </c>
    </row>
    <row r="347" spans="1:6">
      <c r="A347" s="5" t="s">
        <v>25</v>
      </c>
      <c r="B347" s="6" t="s">
        <v>28</v>
      </c>
      <c r="C347" s="6">
        <v>1</v>
      </c>
      <c r="D347" s="6">
        <v>0.5</v>
      </c>
      <c r="E347" s="31"/>
      <c r="F347" s="33">
        <f t="shared" ref="F347:F348" si="83">C347*D347*E347</f>
        <v>0</v>
      </c>
    </row>
    <row r="348" spans="1:6">
      <c r="A348" s="5" t="s">
        <v>27</v>
      </c>
      <c r="B348" s="6" t="s">
        <v>28</v>
      </c>
      <c r="C348" s="6">
        <v>1</v>
      </c>
      <c r="D348" s="6">
        <v>0.5</v>
      </c>
      <c r="E348" s="31"/>
      <c r="F348" s="33">
        <f t="shared" si="83"/>
        <v>0</v>
      </c>
    </row>
    <row r="349" spans="1:6">
      <c r="A349" s="5" t="s">
        <v>241</v>
      </c>
      <c r="B349" s="19" t="s">
        <v>341</v>
      </c>
      <c r="C349" s="19"/>
      <c r="D349" s="19"/>
      <c r="E349" s="19"/>
      <c r="F349" s="32">
        <f>SUM(F350:F352)</f>
        <v>0</v>
      </c>
    </row>
    <row r="350" spans="1:6">
      <c r="A350" s="5" t="s">
        <v>94</v>
      </c>
      <c r="B350" s="6" t="s">
        <v>26</v>
      </c>
      <c r="C350" s="6">
        <v>193</v>
      </c>
      <c r="D350" s="6">
        <v>0.5</v>
      </c>
      <c r="E350" s="31"/>
      <c r="F350" s="33">
        <f>C350*D350*E350</f>
        <v>0</v>
      </c>
    </row>
    <row r="351" spans="1:6">
      <c r="A351" s="5" t="s">
        <v>25</v>
      </c>
      <c r="B351" s="6" t="s">
        <v>28</v>
      </c>
      <c r="C351" s="6">
        <v>1</v>
      </c>
      <c r="D351" s="6">
        <v>0.5</v>
      </c>
      <c r="E351" s="31"/>
      <c r="F351" s="33">
        <f t="shared" ref="F351:F352" si="84">C351*D351*E351</f>
        <v>0</v>
      </c>
    </row>
    <row r="352" spans="1:6">
      <c r="A352" s="5" t="s">
        <v>27</v>
      </c>
      <c r="B352" s="6" t="s">
        <v>28</v>
      </c>
      <c r="C352" s="6">
        <v>1</v>
      </c>
      <c r="D352" s="6">
        <v>0.5</v>
      </c>
      <c r="E352" s="31"/>
      <c r="F352" s="33">
        <f t="shared" si="84"/>
        <v>0</v>
      </c>
    </row>
    <row r="353" spans="1:6">
      <c r="A353" s="5" t="s">
        <v>242</v>
      </c>
      <c r="B353" s="23" t="s">
        <v>342</v>
      </c>
      <c r="C353" s="19"/>
      <c r="D353" s="19"/>
      <c r="E353" s="19"/>
      <c r="F353" s="32">
        <f>SUM(F354:F356)</f>
        <v>0</v>
      </c>
    </row>
    <row r="354" spans="1:6">
      <c r="A354" s="5" t="s">
        <v>94</v>
      </c>
      <c r="B354" s="6" t="s">
        <v>26</v>
      </c>
      <c r="C354" s="6">
        <v>146</v>
      </c>
      <c r="D354" s="6">
        <v>1.3</v>
      </c>
      <c r="E354" s="31"/>
      <c r="F354" s="33">
        <f>C354*D354*E354</f>
        <v>0</v>
      </c>
    </row>
    <row r="355" spans="1:6">
      <c r="A355" s="5" t="s">
        <v>25</v>
      </c>
      <c r="B355" s="6" t="s">
        <v>28</v>
      </c>
      <c r="C355" s="6">
        <v>1</v>
      </c>
      <c r="D355" s="6">
        <v>1.3</v>
      </c>
      <c r="E355" s="31"/>
      <c r="F355" s="33">
        <f t="shared" ref="F355:F356" si="85">C355*D355*E355</f>
        <v>0</v>
      </c>
    </row>
    <row r="356" spans="1:6">
      <c r="A356" s="5" t="s">
        <v>27</v>
      </c>
      <c r="B356" s="6" t="s">
        <v>28</v>
      </c>
      <c r="C356" s="6">
        <v>1</v>
      </c>
      <c r="D356" s="6">
        <v>1.3</v>
      </c>
      <c r="E356" s="31"/>
      <c r="F356" s="33">
        <f t="shared" si="85"/>
        <v>0</v>
      </c>
    </row>
    <row r="357" spans="1:6" ht="31.5" customHeight="1">
      <c r="A357" s="5" t="s">
        <v>243</v>
      </c>
      <c r="B357" s="23" t="s">
        <v>343</v>
      </c>
      <c r="C357" s="19"/>
      <c r="D357" s="19"/>
      <c r="E357" s="19"/>
      <c r="F357" s="32">
        <f>SUM(F358:F361)</f>
        <v>0</v>
      </c>
    </row>
    <row r="358" spans="1:6">
      <c r="A358" s="5" t="s">
        <v>42</v>
      </c>
      <c r="B358" s="6" t="s">
        <v>26</v>
      </c>
      <c r="C358" s="6">
        <v>269</v>
      </c>
      <c r="D358" s="6">
        <v>1</v>
      </c>
      <c r="E358" s="31"/>
      <c r="F358" s="33">
        <f>C358*D358*E358</f>
        <v>0</v>
      </c>
    </row>
    <row r="359" spans="1:6">
      <c r="A359" s="5" t="s">
        <v>344</v>
      </c>
      <c r="B359" s="6" t="s">
        <v>28</v>
      </c>
      <c r="C359" s="6">
        <v>1</v>
      </c>
      <c r="D359" s="6">
        <v>1</v>
      </c>
      <c r="E359" s="31"/>
      <c r="F359" s="33">
        <f t="shared" ref="F359:F361" si="86">C359*D359*E359</f>
        <v>0</v>
      </c>
    </row>
    <row r="360" spans="1:6">
      <c r="A360" s="5" t="s">
        <v>345</v>
      </c>
      <c r="B360" s="6" t="s">
        <v>28</v>
      </c>
      <c r="C360" s="6">
        <v>1</v>
      </c>
      <c r="D360" s="6">
        <v>1</v>
      </c>
      <c r="E360" s="31"/>
      <c r="F360" s="33">
        <f t="shared" si="86"/>
        <v>0</v>
      </c>
    </row>
    <row r="361" spans="1:6">
      <c r="A361" s="5" t="s">
        <v>27</v>
      </c>
      <c r="B361" s="6" t="s">
        <v>28</v>
      </c>
      <c r="C361" s="6">
        <v>2</v>
      </c>
      <c r="D361" s="6">
        <v>1</v>
      </c>
      <c r="E361" s="31"/>
      <c r="F361" s="33">
        <f t="shared" si="86"/>
        <v>0</v>
      </c>
    </row>
    <row r="362" spans="1:6">
      <c r="A362" s="5" t="s">
        <v>244</v>
      </c>
      <c r="B362" s="19" t="s">
        <v>346</v>
      </c>
      <c r="C362" s="19"/>
      <c r="D362" s="19"/>
      <c r="E362" s="19"/>
      <c r="F362" s="32">
        <f>SUM(F363:F365)</f>
        <v>0</v>
      </c>
    </row>
    <row r="363" spans="1:6">
      <c r="A363" s="5" t="s">
        <v>42</v>
      </c>
      <c r="B363" s="6" t="s">
        <v>26</v>
      </c>
      <c r="C363" s="6">
        <v>108</v>
      </c>
      <c r="D363" s="6">
        <v>0.7</v>
      </c>
      <c r="E363" s="31"/>
      <c r="F363" s="33">
        <f>C363*D363*E363</f>
        <v>0</v>
      </c>
    </row>
    <row r="364" spans="1:6">
      <c r="A364" s="5" t="s">
        <v>25</v>
      </c>
      <c r="B364" s="6" t="s">
        <v>28</v>
      </c>
      <c r="C364" s="6">
        <v>1</v>
      </c>
      <c r="D364" s="6">
        <v>0.7</v>
      </c>
      <c r="E364" s="31"/>
      <c r="F364" s="33">
        <f t="shared" ref="F364:F365" si="87">C364*D364*E364</f>
        <v>0</v>
      </c>
    </row>
    <row r="365" spans="1:6">
      <c r="A365" s="5" t="s">
        <v>27</v>
      </c>
      <c r="B365" s="6" t="s">
        <v>28</v>
      </c>
      <c r="C365" s="6">
        <v>1</v>
      </c>
      <c r="D365" s="6">
        <v>0.7</v>
      </c>
      <c r="E365" s="31"/>
      <c r="F365" s="33">
        <f t="shared" si="87"/>
        <v>0</v>
      </c>
    </row>
    <row r="366" spans="1:6">
      <c r="A366" s="5" t="s">
        <v>245</v>
      </c>
      <c r="B366" s="23" t="s">
        <v>347</v>
      </c>
      <c r="C366" s="19"/>
      <c r="D366" s="19"/>
      <c r="E366" s="19"/>
      <c r="F366" s="32">
        <f>SUM(F367:F369)</f>
        <v>0</v>
      </c>
    </row>
    <row r="367" spans="1:6">
      <c r="A367" s="5" t="s">
        <v>42</v>
      </c>
      <c r="B367" s="6" t="s">
        <v>26</v>
      </c>
      <c r="C367" s="6">
        <v>494</v>
      </c>
      <c r="D367" s="6">
        <v>0.6</v>
      </c>
      <c r="E367" s="31"/>
      <c r="F367" s="33">
        <f>C367*D367*E367</f>
        <v>0</v>
      </c>
    </row>
    <row r="368" spans="1:6">
      <c r="A368" s="5" t="s">
        <v>25</v>
      </c>
      <c r="B368" s="6" t="s">
        <v>28</v>
      </c>
      <c r="C368" s="6">
        <v>1</v>
      </c>
      <c r="D368" s="6">
        <v>0.6</v>
      </c>
      <c r="E368" s="31"/>
      <c r="F368" s="33">
        <f t="shared" ref="F368:F369" si="88">C368*D368*E368</f>
        <v>0</v>
      </c>
    </row>
    <row r="369" spans="1:6">
      <c r="A369" s="5" t="s">
        <v>27</v>
      </c>
      <c r="B369" s="6" t="s">
        <v>28</v>
      </c>
      <c r="C369" s="6">
        <v>1</v>
      </c>
      <c r="D369" s="6">
        <v>0.6</v>
      </c>
      <c r="E369" s="31"/>
      <c r="F369" s="33">
        <f t="shared" si="88"/>
        <v>0</v>
      </c>
    </row>
    <row r="370" spans="1:6">
      <c r="A370" s="5" t="s">
        <v>246</v>
      </c>
      <c r="B370" s="23" t="s">
        <v>348</v>
      </c>
      <c r="C370" s="19"/>
      <c r="D370" s="19"/>
      <c r="E370" s="19"/>
      <c r="F370" s="32">
        <f>SUM(F371:F373)</f>
        <v>0</v>
      </c>
    </row>
    <row r="371" spans="1:6">
      <c r="A371" s="5" t="s">
        <v>42</v>
      </c>
      <c r="B371" s="6" t="s">
        <v>26</v>
      </c>
      <c r="C371" s="6">
        <v>301</v>
      </c>
      <c r="D371" s="6">
        <v>0.8</v>
      </c>
      <c r="E371" s="31"/>
      <c r="F371" s="33">
        <f>C371*D371*E371</f>
        <v>0</v>
      </c>
    </row>
    <row r="372" spans="1:6">
      <c r="A372" s="5" t="s">
        <v>25</v>
      </c>
      <c r="B372" s="6" t="s">
        <v>28</v>
      </c>
      <c r="C372" s="6">
        <v>1</v>
      </c>
      <c r="D372" s="6">
        <v>0.8</v>
      </c>
      <c r="E372" s="31"/>
      <c r="F372" s="33">
        <f t="shared" ref="F372:F373" si="89">C372*D372*E372</f>
        <v>0</v>
      </c>
    </row>
    <row r="373" spans="1:6">
      <c r="A373" s="5" t="s">
        <v>27</v>
      </c>
      <c r="B373" s="6" t="s">
        <v>28</v>
      </c>
      <c r="C373" s="6">
        <v>1</v>
      </c>
      <c r="D373" s="6">
        <v>0.8</v>
      </c>
      <c r="E373" s="31"/>
      <c r="F373" s="33">
        <f t="shared" si="89"/>
        <v>0</v>
      </c>
    </row>
    <row r="374" spans="1:6">
      <c r="A374" s="5" t="s">
        <v>247</v>
      </c>
      <c r="B374" s="23" t="s">
        <v>349</v>
      </c>
      <c r="C374" s="19"/>
      <c r="D374" s="19"/>
      <c r="E374" s="19"/>
      <c r="F374" s="32">
        <f>SUM(F375:F377)</f>
        <v>0</v>
      </c>
    </row>
    <row r="375" spans="1:6">
      <c r="A375" s="5" t="s">
        <v>42</v>
      </c>
      <c r="B375" s="6" t="s">
        <v>26</v>
      </c>
      <c r="C375" s="6">
        <v>92</v>
      </c>
      <c r="D375" s="6">
        <v>0.4</v>
      </c>
      <c r="E375" s="31"/>
      <c r="F375" s="33">
        <f>C375*D375*E375</f>
        <v>0</v>
      </c>
    </row>
    <row r="376" spans="1:6">
      <c r="A376" s="5" t="s">
        <v>25</v>
      </c>
      <c r="B376" s="6" t="s">
        <v>28</v>
      </c>
      <c r="C376" s="6">
        <v>1</v>
      </c>
      <c r="D376" s="6">
        <v>0.4</v>
      </c>
      <c r="E376" s="31"/>
      <c r="F376" s="33">
        <f t="shared" ref="F376:F377" si="90">C376*D376*E376</f>
        <v>0</v>
      </c>
    </row>
    <row r="377" spans="1:6">
      <c r="A377" s="5" t="s">
        <v>27</v>
      </c>
      <c r="B377" s="6" t="s">
        <v>28</v>
      </c>
      <c r="C377" s="6">
        <v>1</v>
      </c>
      <c r="D377" s="6">
        <v>0.4</v>
      </c>
      <c r="E377" s="31"/>
      <c r="F377" s="33">
        <f t="shared" si="90"/>
        <v>0</v>
      </c>
    </row>
    <row r="378" spans="1:6">
      <c r="A378" s="5" t="s">
        <v>248</v>
      </c>
      <c r="B378" s="19" t="s">
        <v>350</v>
      </c>
      <c r="C378" s="19"/>
      <c r="D378" s="19"/>
      <c r="E378" s="19"/>
      <c r="F378" s="32">
        <f>SUM(F379:F381)</f>
        <v>0</v>
      </c>
    </row>
    <row r="379" spans="1:6">
      <c r="A379" s="5" t="s">
        <v>42</v>
      </c>
      <c r="B379" s="6" t="s">
        <v>26</v>
      </c>
      <c r="C379" s="6">
        <v>46</v>
      </c>
      <c r="D379" s="6">
        <v>0.3</v>
      </c>
      <c r="E379" s="31"/>
      <c r="F379" s="33">
        <f>C379*D379*E379</f>
        <v>0</v>
      </c>
    </row>
    <row r="380" spans="1:6">
      <c r="A380" s="5" t="s">
        <v>25</v>
      </c>
      <c r="B380" s="6" t="s">
        <v>28</v>
      </c>
      <c r="C380" s="6">
        <v>1</v>
      </c>
      <c r="D380" s="6">
        <v>0.3</v>
      </c>
      <c r="E380" s="31"/>
      <c r="F380" s="33">
        <f t="shared" ref="F380:F381" si="91">C380*D380*E380</f>
        <v>0</v>
      </c>
    </row>
    <row r="381" spans="1:6">
      <c r="A381" s="5" t="s">
        <v>27</v>
      </c>
      <c r="B381" s="6" t="s">
        <v>28</v>
      </c>
      <c r="C381" s="6">
        <v>1</v>
      </c>
      <c r="D381" s="6">
        <v>0.3</v>
      </c>
      <c r="E381" s="31"/>
      <c r="F381" s="33">
        <f t="shared" si="91"/>
        <v>0</v>
      </c>
    </row>
    <row r="382" spans="1:6">
      <c r="A382" s="5" t="s">
        <v>249</v>
      </c>
      <c r="B382" s="19" t="s">
        <v>352</v>
      </c>
      <c r="C382" s="19"/>
      <c r="D382" s="19"/>
      <c r="E382" s="19"/>
      <c r="F382" s="32">
        <f>SUM(F383:F387)</f>
        <v>0</v>
      </c>
    </row>
    <row r="383" spans="1:6">
      <c r="A383" s="5" t="s">
        <v>94</v>
      </c>
      <c r="B383" s="6" t="s">
        <v>26</v>
      </c>
      <c r="C383" s="6">
        <v>245</v>
      </c>
      <c r="D383" s="6">
        <v>2.4</v>
      </c>
      <c r="E383" s="31"/>
      <c r="F383" s="33">
        <f>C383*D383*E383</f>
        <v>0</v>
      </c>
    </row>
    <row r="384" spans="1:6">
      <c r="A384" s="5" t="s">
        <v>43</v>
      </c>
      <c r="B384" s="6" t="s">
        <v>26</v>
      </c>
      <c r="C384" s="6">
        <v>245</v>
      </c>
      <c r="D384" s="6">
        <v>2.4</v>
      </c>
      <c r="E384" s="31"/>
      <c r="F384" s="33">
        <f t="shared" ref="F384:F387" si="92">C384*D384*E384</f>
        <v>0</v>
      </c>
    </row>
    <row r="385" spans="1:6">
      <c r="A385" s="5" t="s">
        <v>42</v>
      </c>
      <c r="B385" s="6" t="s">
        <v>26</v>
      </c>
      <c r="C385" s="6">
        <v>245</v>
      </c>
      <c r="D385" s="6">
        <v>2.4</v>
      </c>
      <c r="E385" s="31"/>
      <c r="F385" s="33">
        <f t="shared" si="92"/>
        <v>0</v>
      </c>
    </row>
    <row r="386" spans="1:6">
      <c r="A386" s="5" t="s">
        <v>353</v>
      </c>
      <c r="B386" s="6" t="s">
        <v>28</v>
      </c>
      <c r="C386" s="6">
        <v>1</v>
      </c>
      <c r="D386" s="6">
        <v>2.4</v>
      </c>
      <c r="E386" s="31"/>
      <c r="F386" s="33">
        <f t="shared" si="92"/>
        <v>0</v>
      </c>
    </row>
    <row r="387" spans="1:6">
      <c r="A387" s="5" t="s">
        <v>27</v>
      </c>
      <c r="B387" s="6" t="s">
        <v>28</v>
      </c>
      <c r="C387" s="6">
        <v>1</v>
      </c>
      <c r="D387" s="6">
        <v>2.4</v>
      </c>
      <c r="E387" s="31"/>
      <c r="F387" s="33">
        <f t="shared" si="92"/>
        <v>0</v>
      </c>
    </row>
    <row r="388" spans="1:6">
      <c r="A388" s="5" t="s">
        <v>250</v>
      </c>
      <c r="B388" s="19" t="s">
        <v>354</v>
      </c>
      <c r="C388" s="19"/>
      <c r="D388" s="19"/>
      <c r="E388" s="19"/>
      <c r="F388" s="32">
        <f>SUM(F389:F393)</f>
        <v>0</v>
      </c>
    </row>
    <row r="389" spans="1:6">
      <c r="A389" s="5" t="s">
        <v>94</v>
      </c>
      <c r="B389" s="6" t="s">
        <v>26</v>
      </c>
      <c r="C389" s="6">
        <v>246</v>
      </c>
      <c r="D389" s="6">
        <v>2.4</v>
      </c>
      <c r="E389" s="31"/>
      <c r="F389" s="33">
        <f>C389*D389*E389</f>
        <v>0</v>
      </c>
    </row>
    <row r="390" spans="1:6">
      <c r="A390" s="5" t="s">
        <v>43</v>
      </c>
      <c r="B390" s="6" t="s">
        <v>26</v>
      </c>
      <c r="C390" s="6">
        <v>246</v>
      </c>
      <c r="D390" s="6">
        <v>2.4</v>
      </c>
      <c r="E390" s="31"/>
      <c r="F390" s="33">
        <f t="shared" ref="F390:F391" si="93">C390*D390*E390</f>
        <v>0</v>
      </c>
    </row>
    <row r="391" spans="1:6">
      <c r="A391" s="5" t="s">
        <v>42</v>
      </c>
      <c r="B391" s="6" t="s">
        <v>26</v>
      </c>
      <c r="C391" s="6">
        <v>246</v>
      </c>
      <c r="D391" s="6">
        <v>2.4</v>
      </c>
      <c r="E391" s="31"/>
      <c r="F391" s="33">
        <f t="shared" si="93"/>
        <v>0</v>
      </c>
    </row>
    <row r="392" spans="1:6">
      <c r="A392" s="5" t="s">
        <v>353</v>
      </c>
      <c r="B392" s="6" t="s">
        <v>28</v>
      </c>
      <c r="C392" s="6">
        <v>1</v>
      </c>
      <c r="D392" s="6">
        <v>2.4</v>
      </c>
      <c r="E392" s="31"/>
      <c r="F392" s="33">
        <f t="shared" ref="F392:F393" si="94">C392*D392*E392</f>
        <v>0</v>
      </c>
    </row>
    <row r="393" spans="1:6">
      <c r="A393" s="5" t="s">
        <v>27</v>
      </c>
      <c r="B393" s="6" t="s">
        <v>28</v>
      </c>
      <c r="C393" s="6">
        <v>1</v>
      </c>
      <c r="D393" s="6">
        <v>2.4</v>
      </c>
      <c r="E393" s="31"/>
      <c r="F393" s="33">
        <f t="shared" si="94"/>
        <v>0</v>
      </c>
    </row>
    <row r="394" spans="1:6">
      <c r="A394" s="21" t="s">
        <v>355</v>
      </c>
      <c r="B394" s="22"/>
      <c r="C394" s="22"/>
      <c r="D394" s="22"/>
      <c r="E394" s="22"/>
      <c r="F394" s="34">
        <f>F388+F382+F378+F374+F370+F366+F362+F357+F353+F349+F345+F341+F338+F334+F330+F326+F322+F318+F314+F310+F306+F302+F298+F294+F291+F287+F284+F280+F276+F272+F268+F264+F259+F255+F251+F247+F243+F240+F236+F232+F228+F224+F221+F217+F213+F210+F206+F202+F198+F194+F190+F186+F182+F178+F174+F170+F163+F159+F155+F151+F148+F144+F140+F136+F132+F128+F122+F118+F114+F110+F106+F102+F98+F94+F89+F85+F81+F76+F72+F64+F60+F56+F52+F48+F44+F40+F36+F32+F28+F24+F20+F16+F12</f>
        <v>0</v>
      </c>
    </row>
  </sheetData>
  <sheetProtection password="DE43" sheet="1" objects="1" scenarios="1"/>
  <mergeCells count="96">
    <mergeCell ref="B382:E382"/>
    <mergeCell ref="B388:E388"/>
    <mergeCell ref="B362:E362"/>
    <mergeCell ref="B366:E366"/>
    <mergeCell ref="B370:E370"/>
    <mergeCell ref="B374:E374"/>
    <mergeCell ref="B378:E378"/>
    <mergeCell ref="B341:E341"/>
    <mergeCell ref="B345:E345"/>
    <mergeCell ref="B349:E349"/>
    <mergeCell ref="B353:E353"/>
    <mergeCell ref="B357:E357"/>
    <mergeCell ref="B322:E322"/>
    <mergeCell ref="B326:E326"/>
    <mergeCell ref="B330:E330"/>
    <mergeCell ref="B334:E334"/>
    <mergeCell ref="B338:E338"/>
    <mergeCell ref="B302:E302"/>
    <mergeCell ref="B306:E306"/>
    <mergeCell ref="B310:E310"/>
    <mergeCell ref="B314:E314"/>
    <mergeCell ref="B318:E318"/>
    <mergeCell ref="B284:E284"/>
    <mergeCell ref="B287:E287"/>
    <mergeCell ref="B291:E291"/>
    <mergeCell ref="B294:E294"/>
    <mergeCell ref="B298:E298"/>
    <mergeCell ref="B280:E280"/>
    <mergeCell ref="B251:E251"/>
    <mergeCell ref="B255:E255"/>
    <mergeCell ref="B259:E259"/>
    <mergeCell ref="B264:E264"/>
    <mergeCell ref="B268:E268"/>
    <mergeCell ref="B240:E240"/>
    <mergeCell ref="B243:E243"/>
    <mergeCell ref="B247:E247"/>
    <mergeCell ref="B272:E272"/>
    <mergeCell ref="B276:E276"/>
    <mergeCell ref="B221:E221"/>
    <mergeCell ref="B224:E224"/>
    <mergeCell ref="B228:E228"/>
    <mergeCell ref="B232:E232"/>
    <mergeCell ref="B236:E236"/>
    <mergeCell ref="B202:E202"/>
    <mergeCell ref="B206:E206"/>
    <mergeCell ref="B210:E210"/>
    <mergeCell ref="B213:E213"/>
    <mergeCell ref="B217:E217"/>
    <mergeCell ref="B182:E182"/>
    <mergeCell ref="B186:E186"/>
    <mergeCell ref="B190:E190"/>
    <mergeCell ref="B194:E194"/>
    <mergeCell ref="B198:E198"/>
    <mergeCell ref="B159:E159"/>
    <mergeCell ref="B163:E163"/>
    <mergeCell ref="B170:E170"/>
    <mergeCell ref="B174:E174"/>
    <mergeCell ref="B178:E178"/>
    <mergeCell ref="B140:E140"/>
    <mergeCell ref="B144:E144"/>
    <mergeCell ref="B148:E148"/>
    <mergeCell ref="B151:E151"/>
    <mergeCell ref="B155:E155"/>
    <mergeCell ref="B118:E118"/>
    <mergeCell ref="B122:E122"/>
    <mergeCell ref="B128:E128"/>
    <mergeCell ref="B132:E132"/>
    <mergeCell ref="B136:E136"/>
    <mergeCell ref="B98:E98"/>
    <mergeCell ref="B102:E102"/>
    <mergeCell ref="B106:E106"/>
    <mergeCell ref="B110:E110"/>
    <mergeCell ref="B114:E114"/>
    <mergeCell ref="B94:E94"/>
    <mergeCell ref="B60:E60"/>
    <mergeCell ref="B85:E85"/>
    <mergeCell ref="B64:E64"/>
    <mergeCell ref="B72:E72"/>
    <mergeCell ref="B76:E76"/>
    <mergeCell ref="B81:E81"/>
    <mergeCell ref="A394:E394"/>
    <mergeCell ref="A4:B4"/>
    <mergeCell ref="B28:E28"/>
    <mergeCell ref="B32:E32"/>
    <mergeCell ref="B36:E36"/>
    <mergeCell ref="B40:E40"/>
    <mergeCell ref="B44:E44"/>
    <mergeCell ref="A11:F11"/>
    <mergeCell ref="B12:E12"/>
    <mergeCell ref="B16:E16"/>
    <mergeCell ref="B20:E20"/>
    <mergeCell ref="B24:E24"/>
    <mergeCell ref="B48:E48"/>
    <mergeCell ref="B52:E52"/>
    <mergeCell ref="B56:E56"/>
    <mergeCell ref="B89:E89"/>
  </mergeCells>
  <pageMargins left="0.7" right="0.7" top="0.75" bottom="0.75" header="0.3" footer="0.3"/>
  <pageSetup paperSize="9" scale="6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97"/>
  <sheetViews>
    <sheetView view="pageBreakPreview" topLeftCell="A274" zoomScaleNormal="100" zoomScaleSheetLayoutView="100" workbookViewId="0">
      <selection activeCell="I289" sqref="I289"/>
    </sheetView>
  </sheetViews>
  <sheetFormatPr defaultRowHeight="15"/>
  <cols>
    <col min="1" max="1" width="40.7109375" customWidth="1"/>
    <col min="2" max="2" width="53.7109375" bestFit="1" customWidth="1"/>
    <col min="4" max="4" width="12.28515625" bestFit="1" customWidth="1"/>
    <col min="5" max="5" width="15.42578125" style="28" bestFit="1" customWidth="1"/>
    <col min="6" max="6" width="13.5703125" style="28" customWidth="1"/>
  </cols>
  <sheetData>
    <row r="1" spans="1:6">
      <c r="A1" s="7" t="s">
        <v>0</v>
      </c>
      <c r="B1" s="7" t="s">
        <v>1</v>
      </c>
    </row>
    <row r="2" spans="1:6">
      <c r="A2" s="7"/>
      <c r="B2" s="7" t="s">
        <v>2</v>
      </c>
    </row>
    <row r="3" spans="1:6">
      <c r="A3" s="7" t="s">
        <v>3</v>
      </c>
      <c r="B3" s="7" t="s">
        <v>4</v>
      </c>
    </row>
    <row r="4" spans="1:6">
      <c r="A4" s="13" t="s">
        <v>33</v>
      </c>
      <c r="B4" s="14"/>
    </row>
    <row r="5" spans="1:6">
      <c r="A5" s="8" t="s">
        <v>5</v>
      </c>
      <c r="B5" s="8" t="s">
        <v>6</v>
      </c>
    </row>
    <row r="6" spans="1:6">
      <c r="A6" s="10" t="s">
        <v>7</v>
      </c>
      <c r="B6" s="10" t="s">
        <v>8</v>
      </c>
    </row>
    <row r="7" spans="1:6">
      <c r="A7" s="7" t="s">
        <v>10</v>
      </c>
      <c r="B7" s="7" t="s">
        <v>9</v>
      </c>
    </row>
    <row r="8" spans="1:6">
      <c r="A8" s="8" t="s">
        <v>12</v>
      </c>
      <c r="B8" s="8" t="s">
        <v>11</v>
      </c>
    </row>
    <row r="9" spans="1:6">
      <c r="A9" s="11"/>
      <c r="B9" s="11"/>
    </row>
    <row r="10" spans="1:6">
      <c r="A10" s="4" t="s">
        <v>18</v>
      </c>
      <c r="B10" s="4" t="s">
        <v>19</v>
      </c>
      <c r="C10" s="4" t="s">
        <v>20</v>
      </c>
      <c r="D10" s="4" t="s">
        <v>21</v>
      </c>
      <c r="E10" s="30" t="s">
        <v>22</v>
      </c>
      <c r="F10" s="30" t="s">
        <v>23</v>
      </c>
    </row>
    <row r="11" spans="1:6">
      <c r="A11" s="20" t="s">
        <v>351</v>
      </c>
      <c r="B11" s="20"/>
      <c r="C11" s="20"/>
      <c r="D11" s="20"/>
      <c r="E11" s="20"/>
      <c r="F11" s="20"/>
    </row>
    <row r="12" spans="1:6">
      <c r="A12" s="5" t="s">
        <v>17</v>
      </c>
      <c r="B12" s="19" t="s">
        <v>356</v>
      </c>
      <c r="C12" s="19"/>
      <c r="D12" s="19"/>
      <c r="E12" s="19"/>
      <c r="F12" s="32">
        <f>SUM(F13:F15)</f>
        <v>0</v>
      </c>
    </row>
    <row r="13" spans="1:6">
      <c r="A13" s="5" t="s">
        <v>43</v>
      </c>
      <c r="B13" s="6" t="s">
        <v>26</v>
      </c>
      <c r="C13" s="6">
        <v>722</v>
      </c>
      <c r="D13" s="6">
        <v>0.8</v>
      </c>
      <c r="E13" s="31"/>
      <c r="F13" s="33">
        <f>C13*D13*E13</f>
        <v>0</v>
      </c>
    </row>
    <row r="14" spans="1:6">
      <c r="A14" s="5" t="s">
        <v>25</v>
      </c>
      <c r="B14" s="6" t="s">
        <v>28</v>
      </c>
      <c r="C14" s="6">
        <v>1</v>
      </c>
      <c r="D14" s="6">
        <v>0.8</v>
      </c>
      <c r="E14" s="31"/>
      <c r="F14" s="33">
        <f t="shared" ref="F14:F15" si="0">C14*D14*E14</f>
        <v>0</v>
      </c>
    </row>
    <row r="15" spans="1:6">
      <c r="A15" s="5" t="s">
        <v>27</v>
      </c>
      <c r="B15" s="6" t="s">
        <v>28</v>
      </c>
      <c r="C15" s="6">
        <v>1</v>
      </c>
      <c r="D15" s="6">
        <v>0.8</v>
      </c>
      <c r="E15" s="31"/>
      <c r="F15" s="33">
        <f t="shared" si="0"/>
        <v>0</v>
      </c>
    </row>
    <row r="16" spans="1:6">
      <c r="A16" s="5" t="s">
        <v>307</v>
      </c>
      <c r="B16" s="19" t="s">
        <v>357</v>
      </c>
      <c r="C16" s="19"/>
      <c r="D16" s="19"/>
      <c r="E16" s="19"/>
      <c r="F16" s="32">
        <f>SUM(F17:F19)</f>
        <v>0</v>
      </c>
    </row>
    <row r="17" spans="1:6">
      <c r="A17" s="5" t="s">
        <v>43</v>
      </c>
      <c r="B17" s="6" t="s">
        <v>26</v>
      </c>
      <c r="C17" s="6">
        <v>176</v>
      </c>
      <c r="D17" s="6">
        <v>0.3</v>
      </c>
      <c r="E17" s="31"/>
      <c r="F17" s="33">
        <f>C17*D17*E17</f>
        <v>0</v>
      </c>
    </row>
    <row r="18" spans="1:6">
      <c r="A18" s="5" t="s">
        <v>25</v>
      </c>
      <c r="B18" s="6" t="s">
        <v>28</v>
      </c>
      <c r="C18" s="6">
        <v>1</v>
      </c>
      <c r="D18" s="6">
        <v>0.3</v>
      </c>
      <c r="E18" s="31"/>
      <c r="F18" s="33">
        <f t="shared" ref="F18:F19" si="1">C18*D18*E18</f>
        <v>0</v>
      </c>
    </row>
    <row r="19" spans="1:6">
      <c r="A19" s="5" t="s">
        <v>27</v>
      </c>
      <c r="B19" s="6" t="s">
        <v>28</v>
      </c>
      <c r="C19" s="6">
        <v>1</v>
      </c>
      <c r="D19" s="6">
        <v>0.3</v>
      </c>
      <c r="E19" s="31"/>
      <c r="F19" s="33">
        <f t="shared" si="1"/>
        <v>0</v>
      </c>
    </row>
    <row r="20" spans="1:6" ht="30" customHeight="1">
      <c r="A20" s="5" t="s">
        <v>10</v>
      </c>
      <c r="B20" s="23" t="s">
        <v>358</v>
      </c>
      <c r="C20" s="19"/>
      <c r="D20" s="19"/>
      <c r="E20" s="19"/>
      <c r="F20" s="32">
        <f>SUM(F21:F23)</f>
        <v>0</v>
      </c>
    </row>
    <row r="21" spans="1:6">
      <c r="A21" s="5" t="s">
        <v>43</v>
      </c>
      <c r="B21" s="6" t="s">
        <v>26</v>
      </c>
      <c r="C21" s="6">
        <v>528</v>
      </c>
      <c r="D21" s="6">
        <v>0.4</v>
      </c>
      <c r="E21" s="31"/>
      <c r="F21" s="33">
        <f>C21*D21*E21</f>
        <v>0</v>
      </c>
    </row>
    <row r="22" spans="1:6">
      <c r="A22" s="5" t="s">
        <v>25</v>
      </c>
      <c r="B22" s="6" t="s">
        <v>28</v>
      </c>
      <c r="C22" s="6">
        <v>3</v>
      </c>
      <c r="D22" s="6">
        <v>0.4</v>
      </c>
      <c r="E22" s="31"/>
      <c r="F22" s="33">
        <f t="shared" ref="F22:F23" si="2">C22*D22*E22</f>
        <v>0</v>
      </c>
    </row>
    <row r="23" spans="1:6">
      <c r="A23" s="5" t="s">
        <v>27</v>
      </c>
      <c r="B23" s="6" t="s">
        <v>28</v>
      </c>
      <c r="C23" s="6">
        <v>3</v>
      </c>
      <c r="D23" s="6">
        <v>0.4</v>
      </c>
      <c r="E23" s="31"/>
      <c r="F23" s="33">
        <f t="shared" si="2"/>
        <v>0</v>
      </c>
    </row>
    <row r="24" spans="1:6">
      <c r="A24" s="5" t="s">
        <v>308</v>
      </c>
      <c r="B24" s="19" t="s">
        <v>359</v>
      </c>
      <c r="C24" s="19"/>
      <c r="D24" s="19"/>
      <c r="E24" s="19"/>
      <c r="F24" s="32">
        <f>SUM(F25:F27)</f>
        <v>0</v>
      </c>
    </row>
    <row r="25" spans="1:6">
      <c r="A25" s="5" t="s">
        <v>94</v>
      </c>
      <c r="B25" s="6" t="s">
        <v>26</v>
      </c>
      <c r="C25" s="6">
        <v>143</v>
      </c>
      <c r="D25" s="6">
        <v>0.4</v>
      </c>
      <c r="E25" s="31"/>
      <c r="F25" s="33">
        <f>C25*D25*E25</f>
        <v>0</v>
      </c>
    </row>
    <row r="26" spans="1:6">
      <c r="A26" s="5" t="s">
        <v>25</v>
      </c>
      <c r="B26" s="6" t="s">
        <v>28</v>
      </c>
      <c r="C26" s="6">
        <v>1</v>
      </c>
      <c r="D26" s="6">
        <v>0.4</v>
      </c>
      <c r="E26" s="31"/>
      <c r="F26" s="33">
        <f t="shared" ref="F26:F27" si="3">C26*D26*E26</f>
        <v>0</v>
      </c>
    </row>
    <row r="27" spans="1:6">
      <c r="A27" s="5" t="s">
        <v>27</v>
      </c>
      <c r="B27" s="6" t="s">
        <v>28</v>
      </c>
      <c r="C27" s="6">
        <v>1</v>
      </c>
      <c r="D27" s="6">
        <v>0.4</v>
      </c>
      <c r="E27" s="31"/>
      <c r="F27" s="33">
        <f t="shared" si="3"/>
        <v>0</v>
      </c>
    </row>
    <row r="28" spans="1:6">
      <c r="A28" s="5" t="s">
        <v>309</v>
      </c>
      <c r="B28" s="19" t="s">
        <v>360</v>
      </c>
      <c r="C28" s="19"/>
      <c r="D28" s="19"/>
      <c r="E28" s="19"/>
      <c r="F28" s="32">
        <f>SUM(F29:F34)</f>
        <v>0</v>
      </c>
    </row>
    <row r="29" spans="1:6">
      <c r="A29" s="5" t="s">
        <v>94</v>
      </c>
      <c r="B29" s="6" t="s">
        <v>26</v>
      </c>
      <c r="C29" s="6">
        <v>202</v>
      </c>
      <c r="D29" s="6">
        <v>0.4</v>
      </c>
      <c r="E29" s="31"/>
      <c r="F29" s="33">
        <f>C29*D29*E29</f>
        <v>0</v>
      </c>
    </row>
    <row r="30" spans="1:6">
      <c r="A30" s="5" t="s">
        <v>94</v>
      </c>
      <c r="B30" s="6" t="s">
        <v>26</v>
      </c>
      <c r="C30" s="6">
        <v>260</v>
      </c>
      <c r="D30" s="6">
        <v>0.5</v>
      </c>
      <c r="E30" s="31"/>
      <c r="F30" s="33">
        <f>C30*D30*E30</f>
        <v>0</v>
      </c>
    </row>
    <row r="31" spans="1:6">
      <c r="A31" s="5" t="s">
        <v>25</v>
      </c>
      <c r="B31" s="6" t="s">
        <v>28</v>
      </c>
      <c r="C31" s="6">
        <v>1</v>
      </c>
      <c r="D31" s="6">
        <v>0.4</v>
      </c>
      <c r="E31" s="31"/>
      <c r="F31" s="33">
        <f>C31*D31*E31</f>
        <v>0</v>
      </c>
    </row>
    <row r="32" spans="1:6">
      <c r="A32" s="5" t="s">
        <v>25</v>
      </c>
      <c r="B32" s="6" t="s">
        <v>28</v>
      </c>
      <c r="C32" s="6">
        <v>1</v>
      </c>
      <c r="D32" s="6">
        <v>0.5</v>
      </c>
      <c r="E32" s="31"/>
      <c r="F32" s="33">
        <f t="shared" ref="F32:F34" si="4">C32*D32*E32</f>
        <v>0</v>
      </c>
    </row>
    <row r="33" spans="1:6">
      <c r="A33" s="5" t="s">
        <v>27</v>
      </c>
      <c r="B33" s="6" t="s">
        <v>28</v>
      </c>
      <c r="C33" s="6">
        <v>1</v>
      </c>
      <c r="D33" s="6">
        <v>0.4</v>
      </c>
      <c r="E33" s="31"/>
      <c r="F33" s="33">
        <f t="shared" si="4"/>
        <v>0</v>
      </c>
    </row>
    <row r="34" spans="1:6">
      <c r="A34" s="5" t="s">
        <v>27</v>
      </c>
      <c r="B34" s="6" t="s">
        <v>28</v>
      </c>
      <c r="C34" s="6">
        <v>1</v>
      </c>
      <c r="D34" s="6">
        <v>0.5</v>
      </c>
      <c r="E34" s="31"/>
      <c r="F34" s="33">
        <f t="shared" si="4"/>
        <v>0</v>
      </c>
    </row>
    <row r="35" spans="1:6">
      <c r="A35" s="5" t="s">
        <v>38</v>
      </c>
      <c r="B35" s="19" t="s">
        <v>361</v>
      </c>
      <c r="C35" s="19"/>
      <c r="D35" s="19"/>
      <c r="E35" s="19"/>
      <c r="F35" s="32">
        <f>SUM(F36:F38)</f>
        <v>0</v>
      </c>
    </row>
    <row r="36" spans="1:6">
      <c r="A36" s="5" t="s">
        <v>94</v>
      </c>
      <c r="B36" s="6" t="s">
        <v>26</v>
      </c>
      <c r="C36" s="6">
        <v>228</v>
      </c>
      <c r="D36" s="6">
        <v>0.3</v>
      </c>
      <c r="E36" s="31"/>
      <c r="F36" s="33">
        <f>C36*D36*E36</f>
        <v>0</v>
      </c>
    </row>
    <row r="37" spans="1:6">
      <c r="A37" s="5" t="s">
        <v>25</v>
      </c>
      <c r="B37" s="6" t="s">
        <v>28</v>
      </c>
      <c r="C37" s="6">
        <v>1</v>
      </c>
      <c r="D37" s="6">
        <v>0.3</v>
      </c>
      <c r="E37" s="31"/>
      <c r="F37" s="33">
        <f t="shared" ref="F37:F38" si="5">C37*D37*E37</f>
        <v>0</v>
      </c>
    </row>
    <row r="38" spans="1:6">
      <c r="A38" s="5" t="s">
        <v>27</v>
      </c>
      <c r="B38" s="6" t="s">
        <v>28</v>
      </c>
      <c r="C38" s="6">
        <v>1</v>
      </c>
      <c r="D38" s="6">
        <v>0.3</v>
      </c>
      <c r="E38" s="31"/>
      <c r="F38" s="33">
        <f t="shared" si="5"/>
        <v>0</v>
      </c>
    </row>
    <row r="39" spans="1:6" ht="31.5" customHeight="1">
      <c r="A39" s="5" t="s">
        <v>40</v>
      </c>
      <c r="B39" s="23" t="s">
        <v>362</v>
      </c>
      <c r="C39" s="19"/>
      <c r="D39" s="19"/>
      <c r="E39" s="19"/>
      <c r="F39" s="32">
        <f>SUM(F40:F42)</f>
        <v>0</v>
      </c>
    </row>
    <row r="40" spans="1:6">
      <c r="A40" s="5" t="s">
        <v>94</v>
      </c>
      <c r="B40" s="6" t="s">
        <v>26</v>
      </c>
      <c r="C40" s="6">
        <v>828</v>
      </c>
      <c r="D40" s="6">
        <v>0.5</v>
      </c>
      <c r="E40" s="31"/>
      <c r="F40" s="33">
        <f>C40*D40*E40</f>
        <v>0</v>
      </c>
    </row>
    <row r="41" spans="1:6">
      <c r="A41" s="5" t="s">
        <v>25</v>
      </c>
      <c r="B41" s="6" t="s">
        <v>28</v>
      </c>
      <c r="C41" s="6">
        <v>4</v>
      </c>
      <c r="D41" s="6">
        <v>0.5</v>
      </c>
      <c r="E41" s="31"/>
      <c r="F41" s="33">
        <f t="shared" ref="F41:F42" si="6">C41*D41*E41</f>
        <v>0</v>
      </c>
    </row>
    <row r="42" spans="1:6">
      <c r="A42" s="5" t="s">
        <v>27</v>
      </c>
      <c r="B42" s="6" t="s">
        <v>28</v>
      </c>
      <c r="C42" s="6">
        <v>4</v>
      </c>
      <c r="D42" s="6">
        <v>0.5</v>
      </c>
      <c r="E42" s="31"/>
      <c r="F42" s="33">
        <f t="shared" si="6"/>
        <v>0</v>
      </c>
    </row>
    <row r="43" spans="1:6">
      <c r="A43" s="5" t="s">
        <v>171</v>
      </c>
      <c r="B43" s="19" t="s">
        <v>363</v>
      </c>
      <c r="C43" s="19"/>
      <c r="D43" s="19"/>
      <c r="E43" s="19"/>
      <c r="F43" s="32">
        <f>SUM(F44:F46)</f>
        <v>0</v>
      </c>
    </row>
    <row r="44" spans="1:6">
      <c r="A44" s="5" t="s">
        <v>42</v>
      </c>
      <c r="B44" s="6" t="s">
        <v>26</v>
      </c>
      <c r="C44" s="6">
        <v>51</v>
      </c>
      <c r="D44" s="6">
        <v>0.6</v>
      </c>
      <c r="E44" s="31"/>
      <c r="F44" s="33">
        <f>C44*D44*E44</f>
        <v>0</v>
      </c>
    </row>
    <row r="45" spans="1:6">
      <c r="A45" s="5" t="s">
        <v>25</v>
      </c>
      <c r="B45" s="6" t="s">
        <v>28</v>
      </c>
      <c r="C45" s="6">
        <v>1</v>
      </c>
      <c r="D45" s="6">
        <v>0.6</v>
      </c>
      <c r="E45" s="31"/>
      <c r="F45" s="33">
        <f t="shared" ref="F45:F46" si="7">C45*D45*E45</f>
        <v>0</v>
      </c>
    </row>
    <row r="46" spans="1:6">
      <c r="A46" s="5" t="s">
        <v>27</v>
      </c>
      <c r="B46" s="6" t="s">
        <v>28</v>
      </c>
      <c r="C46" s="6">
        <v>1</v>
      </c>
      <c r="D46" s="6">
        <v>0.6</v>
      </c>
      <c r="E46" s="31"/>
      <c r="F46" s="33">
        <f t="shared" si="7"/>
        <v>0</v>
      </c>
    </row>
    <row r="47" spans="1:6">
      <c r="A47" s="5" t="s">
        <v>172</v>
      </c>
      <c r="B47" s="19" t="s">
        <v>364</v>
      </c>
      <c r="C47" s="19"/>
      <c r="D47" s="19"/>
      <c r="E47" s="19"/>
      <c r="F47" s="32">
        <f>SUM(F48:F52)</f>
        <v>0</v>
      </c>
    </row>
    <row r="48" spans="1:6">
      <c r="A48" s="5" t="s">
        <v>94</v>
      </c>
      <c r="B48" s="6" t="s">
        <v>26</v>
      </c>
      <c r="C48" s="6">
        <v>847</v>
      </c>
      <c r="D48" s="6">
        <v>0.5</v>
      </c>
      <c r="E48" s="31"/>
      <c r="F48" s="33">
        <f>C48*D48*E48</f>
        <v>0</v>
      </c>
    </row>
    <row r="49" spans="1:6">
      <c r="A49" s="5" t="s">
        <v>42</v>
      </c>
      <c r="B49" s="6" t="s">
        <v>26</v>
      </c>
      <c r="C49" s="6">
        <v>524</v>
      </c>
      <c r="D49" s="6">
        <v>0.5</v>
      </c>
      <c r="E49" s="31"/>
      <c r="F49" s="33">
        <f>C49*D49*E49</f>
        <v>0</v>
      </c>
    </row>
    <row r="50" spans="1:6">
      <c r="A50" s="5" t="s">
        <v>25</v>
      </c>
      <c r="B50" s="6" t="s">
        <v>28</v>
      </c>
      <c r="C50" s="6">
        <v>2</v>
      </c>
      <c r="D50" s="6">
        <v>0.5</v>
      </c>
      <c r="E50" s="31"/>
      <c r="F50" s="33">
        <f t="shared" ref="F50:F52" si="8">C50*D50*E50</f>
        <v>0</v>
      </c>
    </row>
    <row r="51" spans="1:6">
      <c r="A51" s="5" t="s">
        <v>25</v>
      </c>
      <c r="B51" s="6" t="s">
        <v>28</v>
      </c>
      <c r="C51" s="6">
        <v>1</v>
      </c>
      <c r="D51" s="6">
        <v>0.5</v>
      </c>
      <c r="E51" s="31"/>
      <c r="F51" s="33">
        <f t="shared" si="8"/>
        <v>0</v>
      </c>
    </row>
    <row r="52" spans="1:6">
      <c r="A52" s="5" t="s">
        <v>27</v>
      </c>
      <c r="B52" s="6" t="s">
        <v>28</v>
      </c>
      <c r="C52" s="6">
        <v>3</v>
      </c>
      <c r="D52" s="6">
        <v>0.5</v>
      </c>
      <c r="E52" s="31"/>
      <c r="F52" s="33">
        <f t="shared" si="8"/>
        <v>0</v>
      </c>
    </row>
    <row r="53" spans="1:6">
      <c r="A53" s="5" t="s">
        <v>173</v>
      </c>
      <c r="B53" s="19" t="s">
        <v>365</v>
      </c>
      <c r="C53" s="19"/>
      <c r="D53" s="19"/>
      <c r="E53" s="19"/>
      <c r="F53" s="32">
        <f>SUM(F54:F56)</f>
        <v>0</v>
      </c>
    </row>
    <row r="54" spans="1:6">
      <c r="A54" s="5" t="s">
        <v>42</v>
      </c>
      <c r="B54" s="6" t="s">
        <v>26</v>
      </c>
      <c r="C54" s="6">
        <v>87</v>
      </c>
      <c r="D54" s="6">
        <v>0.3</v>
      </c>
      <c r="E54" s="31"/>
      <c r="F54" s="33">
        <f>C54*D54*E54</f>
        <v>0</v>
      </c>
    </row>
    <row r="55" spans="1:6">
      <c r="A55" s="5" t="s">
        <v>25</v>
      </c>
      <c r="B55" s="6" t="s">
        <v>28</v>
      </c>
      <c r="C55" s="6">
        <v>1</v>
      </c>
      <c r="D55" s="6">
        <v>0.3</v>
      </c>
      <c r="E55" s="31"/>
      <c r="F55" s="33">
        <f t="shared" ref="F55:F56" si="9">C55*D55*E55</f>
        <v>0</v>
      </c>
    </row>
    <row r="56" spans="1:6">
      <c r="A56" s="5" t="s">
        <v>27</v>
      </c>
      <c r="B56" s="6" t="s">
        <v>28</v>
      </c>
      <c r="C56" s="6">
        <v>1</v>
      </c>
      <c r="D56" s="6">
        <v>0.3</v>
      </c>
      <c r="E56" s="31"/>
      <c r="F56" s="33">
        <f t="shared" si="9"/>
        <v>0</v>
      </c>
    </row>
    <row r="57" spans="1:6" ht="30" customHeight="1">
      <c r="A57" s="5" t="s">
        <v>174</v>
      </c>
      <c r="B57" s="23" t="s">
        <v>366</v>
      </c>
      <c r="C57" s="19"/>
      <c r="D57" s="19"/>
      <c r="E57" s="19"/>
      <c r="F57" s="32">
        <f>SUM(F58:F62)</f>
        <v>0</v>
      </c>
    </row>
    <row r="58" spans="1:6">
      <c r="A58" s="5" t="s">
        <v>42</v>
      </c>
      <c r="B58" s="6" t="s">
        <v>26</v>
      </c>
      <c r="C58" s="6">
        <v>271</v>
      </c>
      <c r="D58" s="6">
        <v>0.3</v>
      </c>
      <c r="E58" s="31"/>
      <c r="F58" s="33">
        <f>C58*D58*E58</f>
        <v>0</v>
      </c>
    </row>
    <row r="59" spans="1:6">
      <c r="A59" s="5" t="s">
        <v>94</v>
      </c>
      <c r="B59" s="6" t="s">
        <v>26</v>
      </c>
      <c r="C59" s="6">
        <v>688</v>
      </c>
      <c r="D59" s="6">
        <v>0.3</v>
      </c>
      <c r="E59" s="31"/>
      <c r="F59" s="33">
        <f t="shared" ref="F59:F62" si="10">C59*D59*E59</f>
        <v>0</v>
      </c>
    </row>
    <row r="60" spans="1:6" ht="29.25" customHeight="1">
      <c r="A60" s="12" t="s">
        <v>367</v>
      </c>
      <c r="B60" s="6" t="s">
        <v>28</v>
      </c>
      <c r="C60" s="6">
        <v>2</v>
      </c>
      <c r="D60" s="6">
        <v>0.3</v>
      </c>
      <c r="E60" s="31"/>
      <c r="F60" s="33">
        <f t="shared" si="10"/>
        <v>0</v>
      </c>
    </row>
    <row r="61" spans="1:6">
      <c r="A61" s="5" t="s">
        <v>25</v>
      </c>
      <c r="B61" s="6" t="s">
        <v>28</v>
      </c>
      <c r="C61" s="6">
        <v>2</v>
      </c>
      <c r="D61" s="6">
        <v>0.3</v>
      </c>
      <c r="E61" s="31"/>
      <c r="F61" s="33">
        <f t="shared" si="10"/>
        <v>0</v>
      </c>
    </row>
    <row r="62" spans="1:6">
      <c r="A62" s="5" t="s">
        <v>27</v>
      </c>
      <c r="B62" s="6" t="s">
        <v>28</v>
      </c>
      <c r="C62" s="6">
        <v>4</v>
      </c>
      <c r="D62" s="6">
        <v>0.3</v>
      </c>
      <c r="E62" s="31"/>
      <c r="F62" s="33">
        <f t="shared" si="10"/>
        <v>0</v>
      </c>
    </row>
    <row r="63" spans="1:6">
      <c r="A63" s="5" t="s">
        <v>49</v>
      </c>
      <c r="B63" s="19" t="s">
        <v>368</v>
      </c>
      <c r="C63" s="19"/>
      <c r="D63" s="19"/>
      <c r="E63" s="19"/>
      <c r="F63" s="32">
        <f>SUM(F64:F65)</f>
        <v>0</v>
      </c>
    </row>
    <row r="64" spans="1:6">
      <c r="A64" s="5" t="s">
        <v>42</v>
      </c>
      <c r="B64" s="6" t="s">
        <v>26</v>
      </c>
      <c r="C64" s="6">
        <v>8</v>
      </c>
      <c r="D64" s="6">
        <v>0.3</v>
      </c>
      <c r="E64" s="31"/>
      <c r="F64" s="33">
        <f>C64*D64*E64</f>
        <v>0</v>
      </c>
    </row>
    <row r="65" spans="1:6">
      <c r="A65" s="5" t="s">
        <v>25</v>
      </c>
      <c r="B65" s="6" t="s">
        <v>28</v>
      </c>
      <c r="C65" s="6">
        <v>1</v>
      </c>
      <c r="D65" s="6">
        <v>0.3</v>
      </c>
      <c r="E65" s="31"/>
      <c r="F65" s="33">
        <f t="shared" ref="F65" si="11">C65*D65*E65</f>
        <v>0</v>
      </c>
    </row>
    <row r="66" spans="1:6">
      <c r="A66" s="5" t="s">
        <v>175</v>
      </c>
      <c r="B66" s="19" t="s">
        <v>369</v>
      </c>
      <c r="C66" s="19"/>
      <c r="D66" s="19"/>
      <c r="E66" s="19"/>
      <c r="F66" s="32">
        <f>SUM(F67:F67)</f>
        <v>0</v>
      </c>
    </row>
    <row r="67" spans="1:6">
      <c r="A67" s="5" t="s">
        <v>94</v>
      </c>
      <c r="B67" s="6" t="s">
        <v>26</v>
      </c>
      <c r="C67" s="6">
        <v>12</v>
      </c>
      <c r="D67" s="6">
        <v>0.9</v>
      </c>
      <c r="E67" s="31"/>
      <c r="F67" s="33">
        <f>C67*D67*E67</f>
        <v>0</v>
      </c>
    </row>
    <row r="68" spans="1:6">
      <c r="A68" s="5" t="s">
        <v>52</v>
      </c>
      <c r="B68" s="23" t="s">
        <v>370</v>
      </c>
      <c r="C68" s="19"/>
      <c r="D68" s="19"/>
      <c r="E68" s="19"/>
      <c r="F68" s="32">
        <f>SUM(F69:F71)</f>
        <v>0</v>
      </c>
    </row>
    <row r="69" spans="1:6">
      <c r="A69" s="5" t="s">
        <v>42</v>
      </c>
      <c r="B69" s="6" t="s">
        <v>26</v>
      </c>
      <c r="C69" s="6">
        <v>156</v>
      </c>
      <c r="D69" s="6">
        <v>0.3</v>
      </c>
      <c r="E69" s="31"/>
      <c r="F69" s="33">
        <f>C69*D69*E69</f>
        <v>0</v>
      </c>
    </row>
    <row r="70" spans="1:6">
      <c r="A70" s="5" t="s">
        <v>25</v>
      </c>
      <c r="B70" s="6" t="s">
        <v>28</v>
      </c>
      <c r="C70" s="6">
        <v>1</v>
      </c>
      <c r="D70" s="6">
        <v>0.3</v>
      </c>
      <c r="E70" s="31"/>
      <c r="F70" s="33">
        <f t="shared" ref="F70:F71" si="12">C70*D70*E70</f>
        <v>0</v>
      </c>
    </row>
    <row r="71" spans="1:6">
      <c r="A71" s="5" t="s">
        <v>27</v>
      </c>
      <c r="B71" s="6" t="s">
        <v>28</v>
      </c>
      <c r="C71" s="6">
        <v>1</v>
      </c>
      <c r="D71" s="6">
        <v>0.3</v>
      </c>
      <c r="E71" s="31"/>
      <c r="F71" s="33">
        <f t="shared" si="12"/>
        <v>0</v>
      </c>
    </row>
    <row r="72" spans="1:6">
      <c r="A72" s="5" t="s">
        <v>176</v>
      </c>
      <c r="B72" s="19" t="s">
        <v>371</v>
      </c>
      <c r="C72" s="19"/>
      <c r="D72" s="19"/>
      <c r="E72" s="19"/>
      <c r="F72" s="32">
        <f>SUM(F73:F75)</f>
        <v>0</v>
      </c>
    </row>
    <row r="73" spans="1:6">
      <c r="A73" s="5" t="s">
        <v>94</v>
      </c>
      <c r="B73" s="6" t="s">
        <v>26</v>
      </c>
      <c r="C73" s="6">
        <v>52</v>
      </c>
      <c r="D73" s="6">
        <v>0.2</v>
      </c>
      <c r="E73" s="31"/>
      <c r="F73" s="33">
        <f>C73*D73*E73</f>
        <v>0</v>
      </c>
    </row>
    <row r="74" spans="1:6">
      <c r="A74" s="5" t="s">
        <v>25</v>
      </c>
      <c r="B74" s="6" t="s">
        <v>28</v>
      </c>
      <c r="C74" s="6">
        <v>1</v>
      </c>
      <c r="D74" s="6">
        <v>0.2</v>
      </c>
      <c r="E74" s="31"/>
      <c r="F74" s="33">
        <f t="shared" ref="F74:F75" si="13">C74*D74*E74</f>
        <v>0</v>
      </c>
    </row>
    <row r="75" spans="1:6">
      <c r="A75" s="5" t="s">
        <v>27</v>
      </c>
      <c r="B75" s="6" t="s">
        <v>28</v>
      </c>
      <c r="C75" s="6">
        <v>1</v>
      </c>
      <c r="D75" s="6">
        <v>0.2</v>
      </c>
      <c r="E75" s="31"/>
      <c r="F75" s="33">
        <f t="shared" si="13"/>
        <v>0</v>
      </c>
    </row>
    <row r="76" spans="1:6">
      <c r="A76" s="5" t="s">
        <v>188</v>
      </c>
      <c r="B76" s="19" t="s">
        <v>372</v>
      </c>
      <c r="C76" s="19"/>
      <c r="D76" s="19"/>
      <c r="E76" s="19"/>
      <c r="F76" s="32">
        <f>SUM(F77:F79)</f>
        <v>0</v>
      </c>
    </row>
    <row r="77" spans="1:6">
      <c r="A77" s="5" t="s">
        <v>42</v>
      </c>
      <c r="B77" s="6" t="s">
        <v>26</v>
      </c>
      <c r="C77" s="6">
        <v>58</v>
      </c>
      <c r="D77" s="6">
        <v>0.3</v>
      </c>
      <c r="E77" s="31"/>
      <c r="F77" s="33">
        <f>C77*D77*E77</f>
        <v>0</v>
      </c>
    </row>
    <row r="78" spans="1:6">
      <c r="A78" s="5" t="s">
        <v>25</v>
      </c>
      <c r="B78" s="6" t="s">
        <v>28</v>
      </c>
      <c r="C78" s="6">
        <v>1</v>
      </c>
      <c r="D78" s="6">
        <v>0.3</v>
      </c>
      <c r="E78" s="31"/>
      <c r="F78" s="33">
        <f t="shared" ref="F78:F79" si="14">C78*D78*E78</f>
        <v>0</v>
      </c>
    </row>
    <row r="79" spans="1:6">
      <c r="A79" s="5" t="s">
        <v>27</v>
      </c>
      <c r="B79" s="6" t="s">
        <v>28</v>
      </c>
      <c r="C79" s="6">
        <v>1</v>
      </c>
      <c r="D79" s="6">
        <v>0.3</v>
      </c>
      <c r="E79" s="31"/>
      <c r="F79" s="33">
        <f t="shared" si="14"/>
        <v>0</v>
      </c>
    </row>
    <row r="80" spans="1:6" ht="31.5" customHeight="1">
      <c r="A80" s="5" t="s">
        <v>189</v>
      </c>
      <c r="B80" s="23" t="s">
        <v>373</v>
      </c>
      <c r="C80" s="19"/>
      <c r="D80" s="19"/>
      <c r="E80" s="19"/>
      <c r="F80" s="32">
        <f>SUM(F81:F83)</f>
        <v>0</v>
      </c>
    </row>
    <row r="81" spans="1:6">
      <c r="A81" s="5" t="s">
        <v>42</v>
      </c>
      <c r="B81" s="6" t="s">
        <v>26</v>
      </c>
      <c r="C81" s="6">
        <v>104</v>
      </c>
      <c r="D81" s="6">
        <v>0.3</v>
      </c>
      <c r="E81" s="31"/>
      <c r="F81" s="33">
        <f>C81*D81*E81</f>
        <v>0</v>
      </c>
    </row>
    <row r="82" spans="1:6">
      <c r="A82" s="5" t="s">
        <v>25</v>
      </c>
      <c r="B82" s="6" t="s">
        <v>28</v>
      </c>
      <c r="C82" s="6">
        <v>1</v>
      </c>
      <c r="D82" s="6">
        <v>0.3</v>
      </c>
      <c r="E82" s="31"/>
      <c r="F82" s="33">
        <f t="shared" ref="F82:F83" si="15">C82*D82*E82</f>
        <v>0</v>
      </c>
    </row>
    <row r="83" spans="1:6">
      <c r="A83" s="5" t="s">
        <v>27</v>
      </c>
      <c r="B83" s="6" t="s">
        <v>28</v>
      </c>
      <c r="C83" s="6">
        <v>1</v>
      </c>
      <c r="D83" s="6">
        <v>0.3</v>
      </c>
      <c r="E83" s="31"/>
      <c r="F83" s="33">
        <f t="shared" si="15"/>
        <v>0</v>
      </c>
    </row>
    <row r="84" spans="1:6">
      <c r="A84" s="5" t="s">
        <v>190</v>
      </c>
      <c r="B84" s="19" t="s">
        <v>374</v>
      </c>
      <c r="C84" s="19"/>
      <c r="D84" s="19"/>
      <c r="E84" s="19"/>
      <c r="F84" s="32">
        <f>SUM(F85:F87)</f>
        <v>0</v>
      </c>
    </row>
    <row r="85" spans="1:6">
      <c r="A85" s="5" t="s">
        <v>42</v>
      </c>
      <c r="B85" s="6" t="s">
        <v>26</v>
      </c>
      <c r="C85" s="6">
        <v>39</v>
      </c>
      <c r="D85" s="6">
        <v>0.3</v>
      </c>
      <c r="E85" s="31"/>
      <c r="F85" s="33">
        <f>C85*D85*E85</f>
        <v>0</v>
      </c>
    </row>
    <row r="86" spans="1:6">
      <c r="A86" s="5" t="s">
        <v>25</v>
      </c>
      <c r="B86" s="6" t="s">
        <v>28</v>
      </c>
      <c r="C86" s="6">
        <v>1</v>
      </c>
      <c r="D86" s="6">
        <v>0.3</v>
      </c>
      <c r="E86" s="31"/>
      <c r="F86" s="33">
        <f t="shared" ref="F86:F87" si="16">C86*D86*E86</f>
        <v>0</v>
      </c>
    </row>
    <row r="87" spans="1:6">
      <c r="A87" s="5" t="s">
        <v>27</v>
      </c>
      <c r="B87" s="6" t="s">
        <v>28</v>
      </c>
      <c r="C87" s="6">
        <v>1</v>
      </c>
      <c r="D87" s="6">
        <v>0.3</v>
      </c>
      <c r="E87" s="31"/>
      <c r="F87" s="33">
        <f t="shared" si="16"/>
        <v>0</v>
      </c>
    </row>
    <row r="88" spans="1:6" ht="29.25" customHeight="1">
      <c r="A88" s="5" t="s">
        <v>58</v>
      </c>
      <c r="B88" s="23" t="s">
        <v>375</v>
      </c>
      <c r="C88" s="19"/>
      <c r="D88" s="19"/>
      <c r="E88" s="19"/>
      <c r="F88" s="32">
        <f>SUM(F89:F91)</f>
        <v>0</v>
      </c>
    </row>
    <row r="89" spans="1:6">
      <c r="A89" s="5" t="s">
        <v>42</v>
      </c>
      <c r="B89" s="6" t="s">
        <v>26</v>
      </c>
      <c r="C89" s="6">
        <v>20</v>
      </c>
      <c r="D89" s="6">
        <v>0.9</v>
      </c>
      <c r="E89" s="31"/>
      <c r="F89" s="33">
        <f>C89*D89*E89</f>
        <v>0</v>
      </c>
    </row>
    <row r="90" spans="1:6">
      <c r="A90" s="5" t="s">
        <v>25</v>
      </c>
      <c r="B90" s="6" t="s">
        <v>28</v>
      </c>
      <c r="C90" s="6">
        <v>3</v>
      </c>
      <c r="D90" s="6">
        <v>0.9</v>
      </c>
      <c r="E90" s="31"/>
      <c r="F90" s="33">
        <f t="shared" ref="F90:F91" si="17">C90*D90*E90</f>
        <v>0</v>
      </c>
    </row>
    <row r="91" spans="1:6">
      <c r="A91" s="5" t="s">
        <v>27</v>
      </c>
      <c r="B91" s="6" t="s">
        <v>28</v>
      </c>
      <c r="C91" s="6">
        <v>3</v>
      </c>
      <c r="D91" s="6">
        <v>0.9</v>
      </c>
      <c r="E91" s="31"/>
      <c r="F91" s="33">
        <f t="shared" si="17"/>
        <v>0</v>
      </c>
    </row>
    <row r="92" spans="1:6">
      <c r="A92" s="5" t="s">
        <v>60</v>
      </c>
      <c r="B92" s="19" t="s">
        <v>376</v>
      </c>
      <c r="C92" s="19"/>
      <c r="D92" s="19"/>
      <c r="E92" s="19"/>
      <c r="F92" s="32">
        <f>SUM(F93:F94)</f>
        <v>0</v>
      </c>
    </row>
    <row r="93" spans="1:6">
      <c r="A93" s="5" t="s">
        <v>25</v>
      </c>
      <c r="B93" s="6" t="s">
        <v>28</v>
      </c>
      <c r="C93" s="6">
        <v>1</v>
      </c>
      <c r="D93" s="6">
        <v>0.3</v>
      </c>
      <c r="E93" s="31"/>
      <c r="F93" s="33">
        <f t="shared" ref="F93:F94" si="18">C93*D93*E93</f>
        <v>0</v>
      </c>
    </row>
    <row r="94" spans="1:6">
      <c r="A94" s="5" t="s">
        <v>27</v>
      </c>
      <c r="B94" s="6" t="s">
        <v>28</v>
      </c>
      <c r="C94" s="6">
        <v>1</v>
      </c>
      <c r="D94" s="6">
        <v>0.3</v>
      </c>
      <c r="E94" s="31"/>
      <c r="F94" s="33">
        <f t="shared" si="18"/>
        <v>0</v>
      </c>
    </row>
    <row r="95" spans="1:6">
      <c r="A95" s="5" t="s">
        <v>62</v>
      </c>
      <c r="B95" s="19" t="s">
        <v>377</v>
      </c>
      <c r="C95" s="19"/>
      <c r="D95" s="19"/>
      <c r="E95" s="19"/>
      <c r="F95" s="32">
        <f>SUM(F96:F97)</f>
        <v>0</v>
      </c>
    </row>
    <row r="96" spans="1:6">
      <c r="A96" s="5" t="s">
        <v>42</v>
      </c>
      <c r="B96" s="6" t="s">
        <v>26</v>
      </c>
      <c r="C96" s="6">
        <v>16</v>
      </c>
      <c r="D96" s="6">
        <v>0.3</v>
      </c>
      <c r="E96" s="31"/>
      <c r="F96" s="33">
        <f>C96*D96*E96</f>
        <v>0</v>
      </c>
    </row>
    <row r="97" spans="1:6">
      <c r="A97" s="5" t="s">
        <v>25</v>
      </c>
      <c r="B97" s="6" t="s">
        <v>28</v>
      </c>
      <c r="C97" s="6">
        <v>1</v>
      </c>
      <c r="D97" s="6">
        <v>0.3</v>
      </c>
      <c r="E97" s="31"/>
      <c r="F97" s="33">
        <f t="shared" ref="F97" si="19">C97*D97*E97</f>
        <v>0</v>
      </c>
    </row>
    <row r="98" spans="1:6">
      <c r="A98" s="5" t="s">
        <v>64</v>
      </c>
      <c r="B98" s="19" t="s">
        <v>378</v>
      </c>
      <c r="C98" s="19"/>
      <c r="D98" s="19"/>
      <c r="E98" s="19"/>
      <c r="F98" s="32">
        <f>SUM(F99:F99)</f>
        <v>0</v>
      </c>
    </row>
    <row r="99" spans="1:6">
      <c r="A99" s="5" t="s">
        <v>25</v>
      </c>
      <c r="B99" s="6" t="s">
        <v>28</v>
      </c>
      <c r="C99" s="6">
        <v>1</v>
      </c>
      <c r="D99" s="6">
        <v>0.3</v>
      </c>
      <c r="E99" s="31"/>
      <c r="F99" s="33">
        <f t="shared" ref="F99" si="20">C99*D99*E99</f>
        <v>0</v>
      </c>
    </row>
    <row r="100" spans="1:6" ht="31.5" customHeight="1">
      <c r="A100" s="5" t="s">
        <v>66</v>
      </c>
      <c r="B100" s="23" t="s">
        <v>379</v>
      </c>
      <c r="C100" s="19"/>
      <c r="D100" s="19"/>
      <c r="E100" s="19"/>
      <c r="F100" s="32">
        <f>SUM(F101:F104)</f>
        <v>0</v>
      </c>
    </row>
    <row r="101" spans="1:6">
      <c r="A101" s="5" t="s">
        <v>42</v>
      </c>
      <c r="B101" s="6" t="s">
        <v>26</v>
      </c>
      <c r="C101" s="6">
        <v>82</v>
      </c>
      <c r="D101" s="6">
        <v>0.3</v>
      </c>
      <c r="E101" s="31"/>
      <c r="F101" s="33">
        <f>C101*D101*E101</f>
        <v>0</v>
      </c>
    </row>
    <row r="102" spans="1:6">
      <c r="A102" s="5" t="s">
        <v>380</v>
      </c>
      <c r="B102" s="6" t="s">
        <v>28</v>
      </c>
      <c r="C102" s="6">
        <v>1</v>
      </c>
      <c r="D102" s="6">
        <v>0.3</v>
      </c>
      <c r="E102" s="31"/>
      <c r="F102" s="33">
        <f t="shared" ref="F102:F104" si="21">C102*D102*E102</f>
        <v>0</v>
      </c>
    </row>
    <row r="103" spans="1:6">
      <c r="A103" s="5" t="s">
        <v>25</v>
      </c>
      <c r="B103" s="6" t="s">
        <v>28</v>
      </c>
      <c r="C103" s="6">
        <v>1</v>
      </c>
      <c r="D103" s="6">
        <v>0.3</v>
      </c>
      <c r="E103" s="31"/>
      <c r="F103" s="33">
        <f t="shared" si="21"/>
        <v>0</v>
      </c>
    </row>
    <row r="104" spans="1:6">
      <c r="A104" s="5" t="s">
        <v>27</v>
      </c>
      <c r="B104" s="6" t="s">
        <v>28</v>
      </c>
      <c r="C104" s="6">
        <v>1</v>
      </c>
      <c r="D104" s="6">
        <v>0.3</v>
      </c>
      <c r="E104" s="31"/>
      <c r="F104" s="33">
        <f t="shared" si="21"/>
        <v>0</v>
      </c>
    </row>
    <row r="105" spans="1:6">
      <c r="A105" s="5" t="s">
        <v>68</v>
      </c>
      <c r="B105" s="23" t="s">
        <v>381</v>
      </c>
      <c r="C105" s="19"/>
      <c r="D105" s="19"/>
      <c r="E105" s="19"/>
      <c r="F105" s="32">
        <f>SUM(F106:F108)</f>
        <v>0</v>
      </c>
    </row>
    <row r="106" spans="1:6">
      <c r="A106" s="5" t="s">
        <v>42</v>
      </c>
      <c r="B106" s="6" t="s">
        <v>26</v>
      </c>
      <c r="C106" s="6">
        <v>196</v>
      </c>
      <c r="D106" s="6">
        <v>0.3</v>
      </c>
      <c r="E106" s="31"/>
      <c r="F106" s="33">
        <f>C106*D106*E106</f>
        <v>0</v>
      </c>
    </row>
    <row r="107" spans="1:6">
      <c r="A107" s="5" t="s">
        <v>25</v>
      </c>
      <c r="B107" s="6" t="s">
        <v>28</v>
      </c>
      <c r="C107" s="6">
        <v>1</v>
      </c>
      <c r="D107" s="6">
        <v>0.3</v>
      </c>
      <c r="E107" s="31"/>
      <c r="F107" s="33">
        <f t="shared" ref="F107:F108" si="22">C107*D107*E107</f>
        <v>0</v>
      </c>
    </row>
    <row r="108" spans="1:6">
      <c r="A108" s="5" t="s">
        <v>27</v>
      </c>
      <c r="B108" s="6" t="s">
        <v>28</v>
      </c>
      <c r="C108" s="6">
        <v>1</v>
      </c>
      <c r="D108" s="6">
        <v>0.3</v>
      </c>
      <c r="E108" s="31"/>
      <c r="F108" s="33">
        <f t="shared" si="22"/>
        <v>0</v>
      </c>
    </row>
    <row r="109" spans="1:6" ht="30" customHeight="1">
      <c r="A109" s="5" t="s">
        <v>195</v>
      </c>
      <c r="B109" s="23" t="s">
        <v>382</v>
      </c>
      <c r="C109" s="19"/>
      <c r="D109" s="19"/>
      <c r="E109" s="19"/>
      <c r="F109" s="32">
        <f>SUM(F110:F112)</f>
        <v>0</v>
      </c>
    </row>
    <row r="110" spans="1:6">
      <c r="A110" s="5" t="s">
        <v>42</v>
      </c>
      <c r="B110" s="6" t="s">
        <v>26</v>
      </c>
      <c r="C110" s="6">
        <v>807</v>
      </c>
      <c r="D110" s="6">
        <v>0.3</v>
      </c>
      <c r="E110" s="31"/>
      <c r="F110" s="33">
        <f>C110*D110*E110</f>
        <v>0</v>
      </c>
    </row>
    <row r="111" spans="1:6">
      <c r="A111" s="5" t="s">
        <v>25</v>
      </c>
      <c r="B111" s="6" t="s">
        <v>28</v>
      </c>
      <c r="C111" s="6">
        <v>3</v>
      </c>
      <c r="D111" s="6">
        <v>0.3</v>
      </c>
      <c r="E111" s="31"/>
      <c r="F111" s="33">
        <f t="shared" ref="F111:F112" si="23">C111*D111*E111</f>
        <v>0</v>
      </c>
    </row>
    <row r="112" spans="1:6">
      <c r="A112" s="5" t="s">
        <v>27</v>
      </c>
      <c r="B112" s="6" t="s">
        <v>28</v>
      </c>
      <c r="C112" s="6">
        <v>3</v>
      </c>
      <c r="D112" s="6">
        <v>0.3</v>
      </c>
      <c r="E112" s="31"/>
      <c r="F112" s="33">
        <f t="shared" si="23"/>
        <v>0</v>
      </c>
    </row>
    <row r="113" spans="1:6">
      <c r="A113" s="5" t="s">
        <v>196</v>
      </c>
      <c r="B113" s="23" t="s">
        <v>383</v>
      </c>
      <c r="C113" s="19"/>
      <c r="D113" s="19"/>
      <c r="E113" s="19"/>
      <c r="F113" s="32">
        <f>SUM(F114:F116)</f>
        <v>0</v>
      </c>
    </row>
    <row r="114" spans="1:6">
      <c r="A114" s="5" t="s">
        <v>42</v>
      </c>
      <c r="B114" s="6" t="s">
        <v>26</v>
      </c>
      <c r="C114" s="6">
        <v>229</v>
      </c>
      <c r="D114" s="6">
        <v>0.3</v>
      </c>
      <c r="E114" s="31"/>
      <c r="F114" s="33">
        <f>C114*D114*E114</f>
        <v>0</v>
      </c>
    </row>
    <row r="115" spans="1:6">
      <c r="A115" s="5" t="s">
        <v>25</v>
      </c>
      <c r="B115" s="6" t="s">
        <v>28</v>
      </c>
      <c r="C115" s="6">
        <v>1</v>
      </c>
      <c r="D115" s="6">
        <v>0.3</v>
      </c>
      <c r="E115" s="31"/>
      <c r="F115" s="33">
        <f t="shared" ref="F115:F116" si="24">C115*D115*E115</f>
        <v>0</v>
      </c>
    </row>
    <row r="116" spans="1:6">
      <c r="A116" s="5" t="s">
        <v>27</v>
      </c>
      <c r="B116" s="6" t="s">
        <v>28</v>
      </c>
      <c r="C116" s="6">
        <v>1</v>
      </c>
      <c r="D116" s="6">
        <v>0.3</v>
      </c>
      <c r="E116" s="31"/>
      <c r="F116" s="33">
        <f t="shared" si="24"/>
        <v>0</v>
      </c>
    </row>
    <row r="117" spans="1:6">
      <c r="A117" s="5" t="s">
        <v>197</v>
      </c>
      <c r="B117" s="19" t="s">
        <v>384</v>
      </c>
      <c r="C117" s="19"/>
      <c r="D117" s="19"/>
      <c r="E117" s="19"/>
      <c r="F117" s="32">
        <f>SUM(F118:F120)</f>
        <v>0</v>
      </c>
    </row>
    <row r="118" spans="1:6">
      <c r="A118" s="5" t="s">
        <v>94</v>
      </c>
      <c r="B118" s="6" t="s">
        <v>26</v>
      </c>
      <c r="C118" s="6">
        <v>199</v>
      </c>
      <c r="D118" s="6">
        <v>0.3</v>
      </c>
      <c r="E118" s="31"/>
      <c r="F118" s="33">
        <f>C118*D118*E118</f>
        <v>0</v>
      </c>
    </row>
    <row r="119" spans="1:6">
      <c r="A119" s="5" t="s">
        <v>25</v>
      </c>
      <c r="B119" s="6" t="s">
        <v>28</v>
      </c>
      <c r="C119" s="6">
        <v>1</v>
      </c>
      <c r="D119" s="6">
        <v>0.3</v>
      </c>
      <c r="E119" s="31"/>
      <c r="F119" s="33">
        <f t="shared" ref="F119:F120" si="25">C119*D119*E119</f>
        <v>0</v>
      </c>
    </row>
    <row r="120" spans="1:6">
      <c r="A120" s="5" t="s">
        <v>27</v>
      </c>
      <c r="B120" s="6" t="s">
        <v>28</v>
      </c>
      <c r="C120" s="6">
        <v>1</v>
      </c>
      <c r="D120" s="6">
        <v>0.3</v>
      </c>
      <c r="E120" s="31"/>
      <c r="F120" s="33">
        <f t="shared" si="25"/>
        <v>0</v>
      </c>
    </row>
    <row r="121" spans="1:6">
      <c r="A121" s="5" t="s">
        <v>198</v>
      </c>
      <c r="B121" s="19" t="s">
        <v>385</v>
      </c>
      <c r="C121" s="19"/>
      <c r="D121" s="19"/>
      <c r="E121" s="19"/>
      <c r="F121" s="32">
        <f>SUM(F122:F122)</f>
        <v>0</v>
      </c>
    </row>
    <row r="122" spans="1:6">
      <c r="A122" s="5" t="s">
        <v>25</v>
      </c>
      <c r="B122" s="6" t="s">
        <v>28</v>
      </c>
      <c r="C122" s="6">
        <v>1</v>
      </c>
      <c r="D122" s="6">
        <v>0.3</v>
      </c>
      <c r="E122" s="31"/>
      <c r="F122" s="33">
        <f t="shared" ref="F122" si="26">C122*D122*E122</f>
        <v>0</v>
      </c>
    </row>
    <row r="123" spans="1:6">
      <c r="A123" s="5" t="s">
        <v>199</v>
      </c>
      <c r="B123" s="23" t="s">
        <v>386</v>
      </c>
      <c r="C123" s="19"/>
      <c r="D123" s="19"/>
      <c r="E123" s="19"/>
      <c r="F123" s="32">
        <f>SUM(F124:F126)</f>
        <v>0</v>
      </c>
    </row>
    <row r="124" spans="1:6">
      <c r="A124" s="5" t="s">
        <v>94</v>
      </c>
      <c r="B124" s="6" t="s">
        <v>26</v>
      </c>
      <c r="C124" s="6">
        <v>404</v>
      </c>
      <c r="D124" s="6">
        <v>0.8</v>
      </c>
      <c r="E124" s="31"/>
      <c r="F124" s="33">
        <f>C124*D124*E124</f>
        <v>0</v>
      </c>
    </row>
    <row r="125" spans="1:6">
      <c r="A125" s="5" t="s">
        <v>25</v>
      </c>
      <c r="B125" s="6" t="s">
        <v>28</v>
      </c>
      <c r="C125" s="6">
        <v>1</v>
      </c>
      <c r="D125" s="6">
        <v>0.8</v>
      </c>
      <c r="E125" s="31"/>
      <c r="F125" s="33">
        <f t="shared" ref="F125:F126" si="27">C125*D125*E125</f>
        <v>0</v>
      </c>
    </row>
    <row r="126" spans="1:6">
      <c r="A126" s="5" t="s">
        <v>27</v>
      </c>
      <c r="B126" s="6" t="s">
        <v>28</v>
      </c>
      <c r="C126" s="6">
        <v>1</v>
      </c>
      <c r="D126" s="6">
        <v>0.8</v>
      </c>
      <c r="E126" s="31"/>
      <c r="F126" s="33">
        <f t="shared" si="27"/>
        <v>0</v>
      </c>
    </row>
    <row r="127" spans="1:6">
      <c r="A127" s="5" t="s">
        <v>200</v>
      </c>
      <c r="B127" s="23" t="s">
        <v>387</v>
      </c>
      <c r="C127" s="19"/>
      <c r="D127" s="19"/>
      <c r="E127" s="19"/>
      <c r="F127" s="32">
        <f>SUM(F128:F130)</f>
        <v>0</v>
      </c>
    </row>
    <row r="128" spans="1:6">
      <c r="A128" s="5" t="s">
        <v>94</v>
      </c>
      <c r="B128" s="6" t="s">
        <v>26</v>
      </c>
      <c r="C128" s="6">
        <v>160</v>
      </c>
      <c r="D128" s="6">
        <v>0.5</v>
      </c>
      <c r="E128" s="31"/>
      <c r="F128" s="33">
        <f>C128*D128*E128</f>
        <v>0</v>
      </c>
    </row>
    <row r="129" spans="1:6">
      <c r="A129" s="5" t="s">
        <v>25</v>
      </c>
      <c r="B129" s="6" t="s">
        <v>28</v>
      </c>
      <c r="C129" s="6">
        <v>1</v>
      </c>
      <c r="D129" s="6">
        <v>0.5</v>
      </c>
      <c r="E129" s="31"/>
      <c r="F129" s="33">
        <f t="shared" ref="F129:F130" si="28">C129*D129*E129</f>
        <v>0</v>
      </c>
    </row>
    <row r="130" spans="1:6">
      <c r="A130" s="5" t="s">
        <v>27</v>
      </c>
      <c r="B130" s="6" t="s">
        <v>28</v>
      </c>
      <c r="C130" s="6">
        <v>1</v>
      </c>
      <c r="D130" s="6">
        <v>0.5</v>
      </c>
      <c r="E130" s="31"/>
      <c r="F130" s="33">
        <f t="shared" si="28"/>
        <v>0</v>
      </c>
    </row>
    <row r="131" spans="1:6" ht="30" customHeight="1">
      <c r="A131" s="5" t="s">
        <v>201</v>
      </c>
      <c r="B131" s="23" t="s">
        <v>388</v>
      </c>
      <c r="C131" s="19"/>
      <c r="D131" s="19"/>
      <c r="E131" s="19"/>
      <c r="F131" s="32">
        <f>SUM(F132:F136)</f>
        <v>0</v>
      </c>
    </row>
    <row r="132" spans="1:6">
      <c r="A132" s="5" t="s">
        <v>94</v>
      </c>
      <c r="B132" s="6" t="s">
        <v>26</v>
      </c>
      <c r="C132" s="6">
        <v>155</v>
      </c>
      <c r="D132" s="6">
        <v>0.4</v>
      </c>
      <c r="E132" s="31"/>
      <c r="F132" s="33">
        <f>C132*D132*E132</f>
        <v>0</v>
      </c>
    </row>
    <row r="133" spans="1:6">
      <c r="A133" s="5" t="s">
        <v>42</v>
      </c>
      <c r="B133" s="6" t="s">
        <v>26</v>
      </c>
      <c r="C133" s="6">
        <v>147</v>
      </c>
      <c r="D133" s="6">
        <v>0.4</v>
      </c>
      <c r="E133" s="31"/>
      <c r="F133" s="33">
        <f>C133*D133*E133</f>
        <v>0</v>
      </c>
    </row>
    <row r="134" spans="1:6">
      <c r="A134" s="5" t="s">
        <v>367</v>
      </c>
      <c r="B134" s="6" t="s">
        <v>28</v>
      </c>
      <c r="C134" s="6">
        <v>1</v>
      </c>
      <c r="D134" s="6">
        <v>0.4</v>
      </c>
      <c r="E134" s="31"/>
      <c r="F134" s="33">
        <f>C134*D134*E134</f>
        <v>0</v>
      </c>
    </row>
    <row r="135" spans="1:6">
      <c r="A135" s="5" t="s">
        <v>25</v>
      </c>
      <c r="B135" s="6" t="s">
        <v>28</v>
      </c>
      <c r="C135" s="6">
        <v>1</v>
      </c>
      <c r="D135" s="6">
        <v>0.4</v>
      </c>
      <c r="E135" s="31"/>
      <c r="F135" s="33">
        <f t="shared" ref="F135:F136" si="29">C135*D135*E135</f>
        <v>0</v>
      </c>
    </row>
    <row r="136" spans="1:6">
      <c r="A136" s="5" t="s">
        <v>27</v>
      </c>
      <c r="B136" s="6" t="s">
        <v>28</v>
      </c>
      <c r="C136" s="6">
        <v>2</v>
      </c>
      <c r="D136" s="6">
        <v>0.4</v>
      </c>
      <c r="E136" s="31"/>
      <c r="F136" s="33">
        <f t="shared" si="29"/>
        <v>0</v>
      </c>
    </row>
    <row r="137" spans="1:6">
      <c r="A137" s="5" t="s">
        <v>202</v>
      </c>
      <c r="B137" s="19" t="s">
        <v>389</v>
      </c>
      <c r="C137" s="19"/>
      <c r="D137" s="19"/>
      <c r="E137" s="19"/>
      <c r="F137" s="32">
        <f>SUM(F138:F141)</f>
        <v>0</v>
      </c>
    </row>
    <row r="138" spans="1:6">
      <c r="A138" s="5" t="s">
        <v>42</v>
      </c>
      <c r="B138" s="6" t="s">
        <v>26</v>
      </c>
      <c r="C138" s="6">
        <v>50</v>
      </c>
      <c r="D138" s="6">
        <v>0.4</v>
      </c>
      <c r="E138" s="31"/>
      <c r="F138" s="33">
        <f>C138*D138*E138</f>
        <v>0</v>
      </c>
    </row>
    <row r="139" spans="1:6">
      <c r="A139" s="5" t="s">
        <v>94</v>
      </c>
      <c r="B139" s="6" t="s">
        <v>26</v>
      </c>
      <c r="C139" s="6">
        <v>112</v>
      </c>
      <c r="D139" s="6">
        <v>0.4</v>
      </c>
      <c r="E139" s="31"/>
      <c r="F139" s="33">
        <f>C139*D139*E139</f>
        <v>0</v>
      </c>
    </row>
    <row r="140" spans="1:6">
      <c r="A140" s="5" t="s">
        <v>25</v>
      </c>
      <c r="B140" s="6" t="s">
        <v>28</v>
      </c>
      <c r="C140" s="6">
        <v>1</v>
      </c>
      <c r="D140" s="6">
        <v>0.4</v>
      </c>
      <c r="E140" s="31"/>
      <c r="F140" s="33">
        <f t="shared" ref="F140:F141" si="30">C140*D140*E140</f>
        <v>0</v>
      </c>
    </row>
    <row r="141" spans="1:6">
      <c r="A141" s="5" t="s">
        <v>27</v>
      </c>
      <c r="B141" s="6" t="s">
        <v>28</v>
      </c>
      <c r="C141" s="6">
        <v>1</v>
      </c>
      <c r="D141" s="6">
        <v>0.4</v>
      </c>
      <c r="E141" s="31"/>
      <c r="F141" s="33">
        <f t="shared" si="30"/>
        <v>0</v>
      </c>
    </row>
    <row r="142" spans="1:6">
      <c r="A142" s="5" t="s">
        <v>96</v>
      </c>
      <c r="B142" s="19" t="s">
        <v>390</v>
      </c>
      <c r="C142" s="19"/>
      <c r="D142" s="19"/>
      <c r="E142" s="19"/>
      <c r="F142" s="32">
        <f>SUM(F143:F145)</f>
        <v>0</v>
      </c>
    </row>
    <row r="143" spans="1:6">
      <c r="A143" s="5" t="s">
        <v>94</v>
      </c>
      <c r="B143" s="6" t="s">
        <v>26</v>
      </c>
      <c r="C143" s="6">
        <v>740</v>
      </c>
      <c r="D143" s="6">
        <v>0.4</v>
      </c>
      <c r="E143" s="31"/>
      <c r="F143" s="33">
        <f>C143*D143*E143</f>
        <v>0</v>
      </c>
    </row>
    <row r="144" spans="1:6">
      <c r="A144" s="5" t="s">
        <v>25</v>
      </c>
      <c r="B144" s="6" t="s">
        <v>28</v>
      </c>
      <c r="C144" s="6">
        <v>2</v>
      </c>
      <c r="D144" s="6">
        <v>0.4</v>
      </c>
      <c r="E144" s="31"/>
      <c r="F144" s="33">
        <f t="shared" ref="F144:F145" si="31">C144*D144*E144</f>
        <v>0</v>
      </c>
    </row>
    <row r="145" spans="1:6">
      <c r="A145" s="5" t="s">
        <v>27</v>
      </c>
      <c r="B145" s="6" t="s">
        <v>28</v>
      </c>
      <c r="C145" s="6">
        <v>2</v>
      </c>
      <c r="D145" s="6">
        <v>0.4</v>
      </c>
      <c r="E145" s="31"/>
      <c r="F145" s="33">
        <f t="shared" si="31"/>
        <v>0</v>
      </c>
    </row>
    <row r="146" spans="1:6">
      <c r="A146" s="5" t="s">
        <v>203</v>
      </c>
      <c r="B146" s="19" t="s">
        <v>391</v>
      </c>
      <c r="C146" s="19"/>
      <c r="D146" s="19"/>
      <c r="E146" s="19"/>
      <c r="F146" s="32">
        <f>SUM(F147:F149)</f>
        <v>0</v>
      </c>
    </row>
    <row r="147" spans="1:6">
      <c r="A147" s="5" t="s">
        <v>94</v>
      </c>
      <c r="B147" s="6" t="s">
        <v>26</v>
      </c>
      <c r="C147" s="6">
        <v>468</v>
      </c>
      <c r="D147" s="6">
        <v>0.5</v>
      </c>
      <c r="E147" s="31"/>
      <c r="F147" s="33">
        <f>C147*D147*E147</f>
        <v>0</v>
      </c>
    </row>
    <row r="148" spans="1:6">
      <c r="A148" s="5" t="s">
        <v>25</v>
      </c>
      <c r="B148" s="6" t="s">
        <v>28</v>
      </c>
      <c r="C148" s="6">
        <v>1</v>
      </c>
      <c r="D148" s="6">
        <v>0.5</v>
      </c>
      <c r="E148" s="31"/>
      <c r="F148" s="33">
        <f t="shared" ref="F148:F149" si="32">C148*D148*E148</f>
        <v>0</v>
      </c>
    </row>
    <row r="149" spans="1:6">
      <c r="A149" s="5" t="s">
        <v>27</v>
      </c>
      <c r="B149" s="6" t="s">
        <v>28</v>
      </c>
      <c r="C149" s="6">
        <v>1</v>
      </c>
      <c r="D149" s="6">
        <v>0.5</v>
      </c>
      <c r="E149" s="31"/>
      <c r="F149" s="33">
        <f t="shared" si="32"/>
        <v>0</v>
      </c>
    </row>
    <row r="150" spans="1:6">
      <c r="A150" s="5" t="s">
        <v>204</v>
      </c>
      <c r="B150" s="19" t="s">
        <v>392</v>
      </c>
      <c r="C150" s="19"/>
      <c r="D150" s="19"/>
      <c r="E150" s="19"/>
      <c r="F150" s="32">
        <f>SUM(F151:F153)</f>
        <v>0</v>
      </c>
    </row>
    <row r="151" spans="1:6">
      <c r="A151" s="5" t="s">
        <v>94</v>
      </c>
      <c r="B151" s="6" t="s">
        <v>26</v>
      </c>
      <c r="C151" s="6">
        <v>416</v>
      </c>
      <c r="D151" s="6">
        <v>0.5</v>
      </c>
      <c r="E151" s="31"/>
      <c r="F151" s="33">
        <f>C151*D151*E151</f>
        <v>0</v>
      </c>
    </row>
    <row r="152" spans="1:6">
      <c r="A152" s="5" t="s">
        <v>25</v>
      </c>
      <c r="B152" s="6" t="s">
        <v>28</v>
      </c>
      <c r="C152" s="6">
        <v>1</v>
      </c>
      <c r="D152" s="6">
        <v>0.5</v>
      </c>
      <c r="E152" s="31"/>
      <c r="F152" s="33">
        <f t="shared" ref="F152:F153" si="33">C152*D152*E152</f>
        <v>0</v>
      </c>
    </row>
    <row r="153" spans="1:6">
      <c r="A153" s="5" t="s">
        <v>27</v>
      </c>
      <c r="B153" s="6" t="s">
        <v>28</v>
      </c>
      <c r="C153" s="6">
        <v>1</v>
      </c>
      <c r="D153" s="6">
        <v>0.5</v>
      </c>
      <c r="E153" s="31"/>
      <c r="F153" s="33">
        <f t="shared" si="33"/>
        <v>0</v>
      </c>
    </row>
    <row r="154" spans="1:6">
      <c r="A154" s="5" t="s">
        <v>205</v>
      </c>
      <c r="B154" s="19" t="s">
        <v>393</v>
      </c>
      <c r="C154" s="19"/>
      <c r="D154" s="19"/>
      <c r="E154" s="19"/>
      <c r="F154" s="32">
        <f>SUM(F155:F157)</f>
        <v>0</v>
      </c>
    </row>
    <row r="155" spans="1:6">
      <c r="A155" s="5" t="s">
        <v>42</v>
      </c>
      <c r="B155" s="6" t="s">
        <v>26</v>
      </c>
      <c r="C155" s="6">
        <v>512</v>
      </c>
      <c r="D155" s="6">
        <v>0.5</v>
      </c>
      <c r="E155" s="31"/>
      <c r="F155" s="33">
        <f>C155*D155*E155</f>
        <v>0</v>
      </c>
    </row>
    <row r="156" spans="1:6">
      <c r="A156" s="5" t="s">
        <v>25</v>
      </c>
      <c r="B156" s="6" t="s">
        <v>28</v>
      </c>
      <c r="C156" s="6">
        <v>1</v>
      </c>
      <c r="D156" s="6">
        <v>0.5</v>
      </c>
      <c r="E156" s="31"/>
      <c r="F156" s="33">
        <f t="shared" ref="F156:F157" si="34">C156*D156*E156</f>
        <v>0</v>
      </c>
    </row>
    <row r="157" spans="1:6">
      <c r="A157" s="5" t="s">
        <v>27</v>
      </c>
      <c r="B157" s="6" t="s">
        <v>28</v>
      </c>
      <c r="C157" s="6">
        <v>1</v>
      </c>
      <c r="D157" s="6">
        <v>0.5</v>
      </c>
      <c r="E157" s="31"/>
      <c r="F157" s="33">
        <f t="shared" si="34"/>
        <v>0</v>
      </c>
    </row>
    <row r="158" spans="1:6">
      <c r="A158" s="5" t="s">
        <v>82</v>
      </c>
      <c r="B158" s="19" t="s">
        <v>394</v>
      </c>
      <c r="C158" s="19"/>
      <c r="D158" s="19"/>
      <c r="E158" s="19"/>
      <c r="F158" s="32">
        <f>SUM(F159:F161)</f>
        <v>0</v>
      </c>
    </row>
    <row r="159" spans="1:6">
      <c r="A159" s="5" t="s">
        <v>94</v>
      </c>
      <c r="B159" s="6" t="s">
        <v>26</v>
      </c>
      <c r="C159" s="6">
        <v>300</v>
      </c>
      <c r="D159" s="6">
        <v>0.4</v>
      </c>
      <c r="E159" s="31"/>
      <c r="F159" s="33">
        <f>C159*D159*E159</f>
        <v>0</v>
      </c>
    </row>
    <row r="160" spans="1:6">
      <c r="A160" s="5" t="s">
        <v>25</v>
      </c>
      <c r="B160" s="6" t="s">
        <v>28</v>
      </c>
      <c r="C160" s="6">
        <v>1</v>
      </c>
      <c r="D160" s="6">
        <v>0.4</v>
      </c>
      <c r="E160" s="31"/>
      <c r="F160" s="33">
        <f t="shared" ref="F160:F161" si="35">C160*D160*E160</f>
        <v>0</v>
      </c>
    </row>
    <row r="161" spans="1:6">
      <c r="A161" s="5" t="s">
        <v>27</v>
      </c>
      <c r="B161" s="6" t="s">
        <v>28</v>
      </c>
      <c r="C161" s="6">
        <v>1</v>
      </c>
      <c r="D161" s="6">
        <v>0.4</v>
      </c>
      <c r="E161" s="31"/>
      <c r="F161" s="33">
        <f t="shared" si="35"/>
        <v>0</v>
      </c>
    </row>
    <row r="162" spans="1:6">
      <c r="A162" s="5" t="s">
        <v>206</v>
      </c>
      <c r="B162" s="19" t="s">
        <v>395</v>
      </c>
      <c r="C162" s="19"/>
      <c r="D162" s="19"/>
      <c r="E162" s="19"/>
      <c r="F162" s="32">
        <f>SUM(F163:F165)</f>
        <v>0</v>
      </c>
    </row>
    <row r="163" spans="1:6">
      <c r="A163" s="5" t="s">
        <v>42</v>
      </c>
      <c r="B163" s="6" t="s">
        <v>26</v>
      </c>
      <c r="C163" s="6">
        <v>35</v>
      </c>
      <c r="D163" s="6">
        <v>0.3</v>
      </c>
      <c r="E163" s="31"/>
      <c r="F163" s="33">
        <f>C163*D163*E163</f>
        <v>0</v>
      </c>
    </row>
    <row r="164" spans="1:6">
      <c r="A164" s="5" t="s">
        <v>25</v>
      </c>
      <c r="B164" s="6" t="s">
        <v>28</v>
      </c>
      <c r="C164" s="6">
        <v>1</v>
      </c>
      <c r="D164" s="6">
        <v>0.3</v>
      </c>
      <c r="E164" s="31"/>
      <c r="F164" s="33">
        <f t="shared" ref="F164:F165" si="36">C164*D164*E164</f>
        <v>0</v>
      </c>
    </row>
    <row r="165" spans="1:6">
      <c r="A165" s="5" t="s">
        <v>27</v>
      </c>
      <c r="B165" s="6" t="s">
        <v>28</v>
      </c>
      <c r="C165" s="6">
        <v>1</v>
      </c>
      <c r="D165" s="6">
        <v>0.3</v>
      </c>
      <c r="E165" s="31"/>
      <c r="F165" s="33">
        <f t="shared" si="36"/>
        <v>0</v>
      </c>
    </row>
    <row r="166" spans="1:6">
      <c r="A166" s="5" t="s">
        <v>207</v>
      </c>
      <c r="B166" s="19" t="s">
        <v>396</v>
      </c>
      <c r="C166" s="19"/>
      <c r="D166" s="19"/>
      <c r="E166" s="19"/>
      <c r="F166" s="32">
        <f>SUM(F167:F169)</f>
        <v>0</v>
      </c>
    </row>
    <row r="167" spans="1:6">
      <c r="A167" s="5" t="s">
        <v>42</v>
      </c>
      <c r="B167" s="6" t="s">
        <v>26</v>
      </c>
      <c r="C167" s="6">
        <v>48</v>
      </c>
      <c r="D167" s="6">
        <v>0.3</v>
      </c>
      <c r="E167" s="31"/>
      <c r="F167" s="33">
        <f>C167*D167*E167</f>
        <v>0</v>
      </c>
    </row>
    <row r="168" spans="1:6">
      <c r="A168" s="5" t="s">
        <v>25</v>
      </c>
      <c r="B168" s="6" t="s">
        <v>28</v>
      </c>
      <c r="C168" s="6">
        <v>1</v>
      </c>
      <c r="D168" s="6">
        <v>0.3</v>
      </c>
      <c r="E168" s="31"/>
      <c r="F168" s="33">
        <f t="shared" ref="F168:F169" si="37">C168*D168*E168</f>
        <v>0</v>
      </c>
    </row>
    <row r="169" spans="1:6">
      <c r="A169" s="5" t="s">
        <v>27</v>
      </c>
      <c r="B169" s="6" t="s">
        <v>28</v>
      </c>
      <c r="C169" s="6">
        <v>1</v>
      </c>
      <c r="D169" s="6">
        <v>0.3</v>
      </c>
      <c r="E169" s="31"/>
      <c r="F169" s="33">
        <f t="shared" si="37"/>
        <v>0</v>
      </c>
    </row>
    <row r="170" spans="1:6">
      <c r="A170" s="5" t="s">
        <v>113</v>
      </c>
      <c r="B170" s="19" t="s">
        <v>397</v>
      </c>
      <c r="C170" s="19"/>
      <c r="D170" s="19"/>
      <c r="E170" s="19"/>
      <c r="F170" s="32">
        <f>SUM(F171:F173)</f>
        <v>0</v>
      </c>
    </row>
    <row r="171" spans="1:6">
      <c r="A171" s="5" t="s">
        <v>94</v>
      </c>
      <c r="B171" s="6" t="s">
        <v>26</v>
      </c>
      <c r="C171" s="6">
        <v>414</v>
      </c>
      <c r="D171" s="6">
        <v>0.5</v>
      </c>
      <c r="E171" s="31"/>
      <c r="F171" s="33">
        <f>C171*D171*E171</f>
        <v>0</v>
      </c>
    </row>
    <row r="172" spans="1:6">
      <c r="A172" s="5" t="s">
        <v>25</v>
      </c>
      <c r="B172" s="6" t="s">
        <v>28</v>
      </c>
      <c r="C172" s="6">
        <v>2</v>
      </c>
      <c r="D172" s="6">
        <v>0.5</v>
      </c>
      <c r="E172" s="31"/>
      <c r="F172" s="33">
        <f t="shared" ref="F172:F173" si="38">C172*D172*E172</f>
        <v>0</v>
      </c>
    </row>
    <row r="173" spans="1:6">
      <c r="A173" s="5" t="s">
        <v>27</v>
      </c>
      <c r="B173" s="6" t="s">
        <v>28</v>
      </c>
      <c r="C173" s="6">
        <v>2</v>
      </c>
      <c r="D173" s="6">
        <v>0.5</v>
      </c>
      <c r="E173" s="31"/>
      <c r="F173" s="33">
        <f t="shared" si="38"/>
        <v>0</v>
      </c>
    </row>
    <row r="174" spans="1:6">
      <c r="A174" s="5" t="s">
        <v>208</v>
      </c>
      <c r="B174" s="19" t="s">
        <v>398</v>
      </c>
      <c r="C174" s="19"/>
      <c r="D174" s="19"/>
      <c r="E174" s="19"/>
      <c r="F174" s="32">
        <f>SUM(F175:F177)</f>
        <v>0</v>
      </c>
    </row>
    <row r="175" spans="1:6">
      <c r="A175" s="5" t="s">
        <v>94</v>
      </c>
      <c r="B175" s="6" t="s">
        <v>26</v>
      </c>
      <c r="C175" s="6">
        <v>176</v>
      </c>
      <c r="D175" s="6">
        <v>0.3</v>
      </c>
      <c r="E175" s="31"/>
      <c r="F175" s="33">
        <f>C175*D175*E175</f>
        <v>0</v>
      </c>
    </row>
    <row r="176" spans="1:6">
      <c r="A176" s="5" t="s">
        <v>25</v>
      </c>
      <c r="B176" s="6" t="s">
        <v>28</v>
      </c>
      <c r="C176" s="6">
        <v>1</v>
      </c>
      <c r="D176" s="6">
        <v>0.3</v>
      </c>
      <c r="E176" s="31"/>
      <c r="F176" s="33">
        <f t="shared" ref="F176:F177" si="39">C176*D176*E176</f>
        <v>0</v>
      </c>
    </row>
    <row r="177" spans="1:6">
      <c r="A177" s="5" t="s">
        <v>27</v>
      </c>
      <c r="B177" s="6" t="s">
        <v>28</v>
      </c>
      <c r="C177" s="6">
        <v>1</v>
      </c>
      <c r="D177" s="6">
        <v>0.3</v>
      </c>
      <c r="E177" s="31"/>
      <c r="F177" s="33">
        <f t="shared" si="39"/>
        <v>0</v>
      </c>
    </row>
    <row r="178" spans="1:6" ht="31.5" customHeight="1">
      <c r="A178" s="5" t="s">
        <v>209</v>
      </c>
      <c r="B178" s="23" t="s">
        <v>399</v>
      </c>
      <c r="C178" s="19"/>
      <c r="D178" s="19"/>
      <c r="E178" s="19"/>
      <c r="F178" s="32">
        <f>SUM(F179:F181)</f>
        <v>0</v>
      </c>
    </row>
    <row r="179" spans="1:6">
      <c r="A179" s="5" t="s">
        <v>94</v>
      </c>
      <c r="B179" s="6" t="s">
        <v>26</v>
      </c>
      <c r="C179" s="6">
        <v>463</v>
      </c>
      <c r="D179" s="6">
        <v>0.5</v>
      </c>
      <c r="E179" s="31"/>
      <c r="F179" s="33">
        <f>C179*D179*E179</f>
        <v>0</v>
      </c>
    </row>
    <row r="180" spans="1:6">
      <c r="A180" s="5" t="s">
        <v>25</v>
      </c>
      <c r="B180" s="6" t="s">
        <v>28</v>
      </c>
      <c r="C180" s="6">
        <v>2</v>
      </c>
      <c r="D180" s="6">
        <v>0.5</v>
      </c>
      <c r="E180" s="31"/>
      <c r="F180" s="33">
        <f t="shared" ref="F180:F181" si="40">C180*D180*E180</f>
        <v>0</v>
      </c>
    </row>
    <row r="181" spans="1:6">
      <c r="A181" s="5" t="s">
        <v>27</v>
      </c>
      <c r="B181" s="6" t="s">
        <v>28</v>
      </c>
      <c r="C181" s="6">
        <v>2</v>
      </c>
      <c r="D181" s="6">
        <v>0.5</v>
      </c>
      <c r="E181" s="31"/>
      <c r="F181" s="33">
        <f t="shared" si="40"/>
        <v>0</v>
      </c>
    </row>
    <row r="182" spans="1:6">
      <c r="A182" s="5" t="s">
        <v>210</v>
      </c>
      <c r="B182" s="19" t="s">
        <v>400</v>
      </c>
      <c r="C182" s="19"/>
      <c r="D182" s="19"/>
      <c r="E182" s="19"/>
      <c r="F182" s="32">
        <f>SUM(F183:F185)</f>
        <v>0</v>
      </c>
    </row>
    <row r="183" spans="1:6">
      <c r="A183" s="5" t="s">
        <v>94</v>
      </c>
      <c r="B183" s="6" t="s">
        <v>26</v>
      </c>
      <c r="C183" s="6">
        <v>231</v>
      </c>
      <c r="D183" s="6">
        <v>0.4</v>
      </c>
      <c r="E183" s="31"/>
      <c r="F183" s="33">
        <f>C183*D183*E183</f>
        <v>0</v>
      </c>
    </row>
    <row r="184" spans="1:6">
      <c r="A184" s="5" t="s">
        <v>25</v>
      </c>
      <c r="B184" s="6" t="s">
        <v>28</v>
      </c>
      <c r="C184" s="6">
        <v>1</v>
      </c>
      <c r="D184" s="6">
        <v>0.4</v>
      </c>
      <c r="E184" s="31"/>
      <c r="F184" s="33">
        <f t="shared" ref="F184:F185" si="41">C184*D184*E184</f>
        <v>0</v>
      </c>
    </row>
    <row r="185" spans="1:6">
      <c r="A185" s="5" t="s">
        <v>27</v>
      </c>
      <c r="B185" s="6" t="s">
        <v>28</v>
      </c>
      <c r="C185" s="6">
        <v>1</v>
      </c>
      <c r="D185" s="6">
        <v>0.4</v>
      </c>
      <c r="E185" s="31"/>
      <c r="F185" s="33">
        <f t="shared" si="41"/>
        <v>0</v>
      </c>
    </row>
    <row r="186" spans="1:6" ht="45" customHeight="1">
      <c r="A186" s="5" t="s">
        <v>90</v>
      </c>
      <c r="B186" s="23" t="s">
        <v>401</v>
      </c>
      <c r="C186" s="19"/>
      <c r="D186" s="19"/>
      <c r="E186" s="19"/>
      <c r="F186" s="32">
        <f>SUM(F187:F193)</f>
        <v>0</v>
      </c>
    </row>
    <row r="187" spans="1:6">
      <c r="A187" s="5" t="s">
        <v>94</v>
      </c>
      <c r="B187" s="6" t="s">
        <v>26</v>
      </c>
      <c r="C187" s="6">
        <v>1011</v>
      </c>
      <c r="D187" s="6">
        <v>0.6</v>
      </c>
      <c r="E187" s="31"/>
      <c r="F187" s="33">
        <f>C187*D187*E187</f>
        <v>0</v>
      </c>
    </row>
    <row r="188" spans="1:6">
      <c r="A188" s="5" t="s">
        <v>94</v>
      </c>
      <c r="B188" s="6" t="s">
        <v>26</v>
      </c>
      <c r="C188" s="6">
        <v>338</v>
      </c>
      <c r="D188" s="6">
        <v>0.4</v>
      </c>
      <c r="E188" s="31"/>
      <c r="F188" s="33">
        <f t="shared" ref="F188:F193" si="42">C188*D188*E188</f>
        <v>0</v>
      </c>
    </row>
    <row r="189" spans="1:6">
      <c r="A189" s="5" t="s">
        <v>403</v>
      </c>
      <c r="B189" s="6" t="s">
        <v>28</v>
      </c>
      <c r="C189" s="6">
        <v>1</v>
      </c>
      <c r="D189" s="6">
        <v>0.6</v>
      </c>
      <c r="E189" s="31"/>
      <c r="F189" s="33">
        <f t="shared" si="42"/>
        <v>0</v>
      </c>
    </row>
    <row r="190" spans="1:6">
      <c r="A190" s="5" t="s">
        <v>402</v>
      </c>
      <c r="B190" s="6" t="s">
        <v>28</v>
      </c>
      <c r="C190" s="6">
        <v>1</v>
      </c>
      <c r="D190" s="6">
        <v>0.4</v>
      </c>
      <c r="E190" s="31"/>
      <c r="F190" s="33">
        <f t="shared" si="42"/>
        <v>0</v>
      </c>
    </row>
    <row r="191" spans="1:6">
      <c r="A191" s="5" t="s">
        <v>402</v>
      </c>
      <c r="B191" s="6" t="s">
        <v>28</v>
      </c>
      <c r="C191" s="6">
        <v>2</v>
      </c>
      <c r="D191" s="6">
        <v>0.6</v>
      </c>
      <c r="E191" s="31"/>
      <c r="F191" s="33">
        <f t="shared" si="42"/>
        <v>0</v>
      </c>
    </row>
    <row r="192" spans="1:6">
      <c r="A192" s="5" t="s">
        <v>27</v>
      </c>
      <c r="B192" s="6" t="s">
        <v>28</v>
      </c>
      <c r="C192" s="6">
        <v>3</v>
      </c>
      <c r="D192" s="6">
        <v>0.6</v>
      </c>
      <c r="E192" s="31"/>
      <c r="F192" s="33">
        <f t="shared" si="42"/>
        <v>0</v>
      </c>
    </row>
    <row r="193" spans="1:6">
      <c r="A193" s="5" t="s">
        <v>27</v>
      </c>
      <c r="B193" s="6" t="s">
        <v>28</v>
      </c>
      <c r="C193" s="6">
        <v>1</v>
      </c>
      <c r="D193" s="6">
        <v>0.4</v>
      </c>
      <c r="E193" s="31"/>
      <c r="F193" s="33">
        <f t="shared" si="42"/>
        <v>0</v>
      </c>
    </row>
    <row r="194" spans="1:6" ht="30.75" customHeight="1">
      <c r="A194" s="5" t="s">
        <v>211</v>
      </c>
      <c r="B194" s="23" t="s">
        <v>404</v>
      </c>
      <c r="C194" s="19"/>
      <c r="D194" s="19"/>
      <c r="E194" s="19"/>
      <c r="F194" s="32">
        <f>SUM(F195:F196)</f>
        <v>0</v>
      </c>
    </row>
    <row r="195" spans="1:6">
      <c r="A195" s="5" t="s">
        <v>405</v>
      </c>
      <c r="B195" s="6" t="s">
        <v>28</v>
      </c>
      <c r="C195" s="6">
        <v>1</v>
      </c>
      <c r="D195" s="6">
        <v>7.5</v>
      </c>
      <c r="E195" s="31"/>
      <c r="F195" s="33">
        <f t="shared" ref="F195:F196" si="43">C195*D195*E195</f>
        <v>0</v>
      </c>
    </row>
    <row r="196" spans="1:6">
      <c r="A196" s="5" t="s">
        <v>406</v>
      </c>
      <c r="B196" s="6" t="s">
        <v>28</v>
      </c>
      <c r="C196" s="6">
        <v>1</v>
      </c>
      <c r="D196" s="6">
        <v>7.5</v>
      </c>
      <c r="E196" s="31"/>
      <c r="F196" s="33">
        <f t="shared" si="43"/>
        <v>0</v>
      </c>
    </row>
    <row r="197" spans="1:6">
      <c r="A197" s="5" t="s">
        <v>212</v>
      </c>
      <c r="B197" s="19" t="s">
        <v>407</v>
      </c>
      <c r="C197" s="19"/>
      <c r="D197" s="19"/>
      <c r="E197" s="19"/>
      <c r="F197" s="32">
        <f>SUM(F198:F200)</f>
        <v>0</v>
      </c>
    </row>
    <row r="198" spans="1:6">
      <c r="A198" s="5" t="s">
        <v>42</v>
      </c>
      <c r="B198" s="6" t="s">
        <v>26</v>
      </c>
      <c r="C198" s="6">
        <v>87</v>
      </c>
      <c r="D198" s="6">
        <v>0.4</v>
      </c>
      <c r="E198" s="31"/>
      <c r="F198" s="33">
        <f>C198*D198*E198</f>
        <v>0</v>
      </c>
    </row>
    <row r="199" spans="1:6">
      <c r="A199" s="5" t="s">
        <v>25</v>
      </c>
      <c r="B199" s="6" t="s">
        <v>28</v>
      </c>
      <c r="C199" s="6">
        <v>1</v>
      </c>
      <c r="D199" s="6">
        <v>0.4</v>
      </c>
      <c r="E199" s="31"/>
      <c r="F199" s="33">
        <f t="shared" ref="F199:F200" si="44">C199*D199*E199</f>
        <v>0</v>
      </c>
    </row>
    <row r="200" spans="1:6">
      <c r="A200" s="5" t="s">
        <v>27</v>
      </c>
      <c r="B200" s="6" t="s">
        <v>28</v>
      </c>
      <c r="C200" s="6">
        <v>1</v>
      </c>
      <c r="D200" s="6">
        <v>0.4</v>
      </c>
      <c r="E200" s="31"/>
      <c r="F200" s="33">
        <f t="shared" si="44"/>
        <v>0</v>
      </c>
    </row>
    <row r="201" spans="1:6">
      <c r="A201" s="5" t="s">
        <v>213</v>
      </c>
      <c r="B201" s="19" t="s">
        <v>408</v>
      </c>
      <c r="C201" s="19"/>
      <c r="D201" s="19"/>
      <c r="E201" s="19"/>
      <c r="F201" s="32">
        <f>SUM(F202:F204)</f>
        <v>0</v>
      </c>
    </row>
    <row r="202" spans="1:6">
      <c r="A202" s="5" t="s">
        <v>42</v>
      </c>
      <c r="B202" s="6" t="s">
        <v>26</v>
      </c>
      <c r="C202" s="6">
        <v>191</v>
      </c>
      <c r="D202" s="6">
        <v>0.3</v>
      </c>
      <c r="E202" s="31"/>
      <c r="F202" s="33">
        <f>C202*D202*E202</f>
        <v>0</v>
      </c>
    </row>
    <row r="203" spans="1:6">
      <c r="A203" s="5" t="s">
        <v>25</v>
      </c>
      <c r="B203" s="6" t="s">
        <v>28</v>
      </c>
      <c r="C203" s="6">
        <v>1</v>
      </c>
      <c r="D203" s="6"/>
      <c r="E203" s="31"/>
      <c r="F203" s="33">
        <f t="shared" ref="F203:F204" si="45">C203*D203*E203</f>
        <v>0</v>
      </c>
    </row>
    <row r="204" spans="1:6">
      <c r="A204" s="5" t="s">
        <v>27</v>
      </c>
      <c r="B204" s="6" t="s">
        <v>28</v>
      </c>
      <c r="C204" s="6">
        <v>1</v>
      </c>
      <c r="D204" s="6"/>
      <c r="E204" s="31"/>
      <c r="F204" s="33">
        <f t="shared" si="45"/>
        <v>0</v>
      </c>
    </row>
    <row r="205" spans="1:6">
      <c r="A205" s="5" t="s">
        <v>97</v>
      </c>
      <c r="B205" s="19" t="s">
        <v>409</v>
      </c>
      <c r="C205" s="19"/>
      <c r="D205" s="19"/>
      <c r="E205" s="19"/>
      <c r="F205" s="32">
        <f>SUM(F206:F206)</f>
        <v>0</v>
      </c>
    </row>
    <row r="206" spans="1:6">
      <c r="A206" s="5" t="s">
        <v>25</v>
      </c>
      <c r="B206" s="6" t="s">
        <v>28</v>
      </c>
      <c r="C206" s="6">
        <v>1</v>
      </c>
      <c r="D206" s="6">
        <v>0.3</v>
      </c>
      <c r="E206" s="31"/>
      <c r="F206" s="33">
        <f t="shared" ref="F206" si="46">C206*D206*E206</f>
        <v>0</v>
      </c>
    </row>
    <row r="207" spans="1:6">
      <c r="A207" s="5" t="s">
        <v>135</v>
      </c>
      <c r="B207" s="19" t="s">
        <v>410</v>
      </c>
      <c r="C207" s="19"/>
      <c r="D207" s="19"/>
      <c r="E207" s="19"/>
      <c r="F207" s="32">
        <f>SUM(F208:F209)</f>
        <v>0</v>
      </c>
    </row>
    <row r="208" spans="1:6">
      <c r="A208" s="5" t="s">
        <v>42</v>
      </c>
      <c r="B208" s="6" t="s">
        <v>26</v>
      </c>
      <c r="C208" s="6">
        <v>13</v>
      </c>
      <c r="D208" s="6">
        <v>0.3</v>
      </c>
      <c r="E208" s="31"/>
      <c r="F208" s="33">
        <f>C208*D208*E208</f>
        <v>0</v>
      </c>
    </row>
    <row r="209" spans="1:6">
      <c r="A209" s="5" t="s">
        <v>25</v>
      </c>
      <c r="B209" s="6" t="s">
        <v>28</v>
      </c>
      <c r="C209" s="6">
        <v>1</v>
      </c>
      <c r="D209" s="6">
        <v>0.3</v>
      </c>
      <c r="E209" s="31"/>
      <c r="F209" s="33">
        <f t="shared" ref="F209" si="47">C209*D209*E209</f>
        <v>0</v>
      </c>
    </row>
    <row r="210" spans="1:6" ht="30" customHeight="1">
      <c r="A210" s="5" t="s">
        <v>214</v>
      </c>
      <c r="B210" s="23" t="s">
        <v>411</v>
      </c>
      <c r="C210" s="19"/>
      <c r="D210" s="19"/>
      <c r="E210" s="19"/>
      <c r="F210" s="32">
        <f>SUM(F211:F214)</f>
        <v>0</v>
      </c>
    </row>
    <row r="211" spans="1:6">
      <c r="A211" s="5" t="s">
        <v>94</v>
      </c>
      <c r="B211" s="6" t="s">
        <v>26</v>
      </c>
      <c r="C211" s="6">
        <v>228</v>
      </c>
      <c r="D211" s="6">
        <v>0.2</v>
      </c>
      <c r="E211" s="31"/>
      <c r="F211" s="33">
        <f>C211*D211*E211</f>
        <v>0</v>
      </c>
    </row>
    <row r="212" spans="1:6">
      <c r="A212" s="5" t="s">
        <v>42</v>
      </c>
      <c r="B212" s="6" t="s">
        <v>26</v>
      </c>
      <c r="C212" s="6">
        <v>222</v>
      </c>
      <c r="D212" s="6">
        <v>0.2</v>
      </c>
      <c r="E212" s="31"/>
      <c r="F212" s="33"/>
    </row>
    <row r="213" spans="1:6">
      <c r="A213" s="5" t="s">
        <v>25</v>
      </c>
      <c r="B213" s="6" t="s">
        <v>28</v>
      </c>
      <c r="C213" s="6">
        <v>2</v>
      </c>
      <c r="D213" s="6">
        <v>0.2</v>
      </c>
      <c r="E213" s="31"/>
      <c r="F213" s="33">
        <f t="shared" ref="F213:F214" si="48">C213*D213*E213</f>
        <v>0</v>
      </c>
    </row>
    <row r="214" spans="1:6">
      <c r="A214" s="5" t="s">
        <v>27</v>
      </c>
      <c r="B214" s="6" t="s">
        <v>28</v>
      </c>
      <c r="C214" s="6">
        <v>2</v>
      </c>
      <c r="D214" s="6">
        <v>0.2</v>
      </c>
      <c r="E214" s="31"/>
      <c r="F214" s="33">
        <f t="shared" si="48"/>
        <v>0</v>
      </c>
    </row>
    <row r="215" spans="1:6">
      <c r="A215" s="5" t="s">
        <v>102</v>
      </c>
      <c r="B215" s="19" t="s">
        <v>412</v>
      </c>
      <c r="C215" s="19"/>
      <c r="D215" s="19"/>
      <c r="E215" s="19"/>
      <c r="F215" s="32">
        <f>SUM(F216:F218)</f>
        <v>0</v>
      </c>
    </row>
    <row r="216" spans="1:6">
      <c r="A216" s="5" t="s">
        <v>42</v>
      </c>
      <c r="B216" s="6" t="s">
        <v>26</v>
      </c>
      <c r="C216" s="6">
        <v>162</v>
      </c>
      <c r="D216" s="6">
        <v>0.2</v>
      </c>
      <c r="E216" s="31"/>
      <c r="F216" s="33">
        <f>C216*D216*E216</f>
        <v>0</v>
      </c>
    </row>
    <row r="217" spans="1:6">
      <c r="A217" s="5" t="s">
        <v>25</v>
      </c>
      <c r="B217" s="6" t="s">
        <v>28</v>
      </c>
      <c r="C217" s="6">
        <v>1</v>
      </c>
      <c r="D217" s="6">
        <v>0.2</v>
      </c>
      <c r="E217" s="31"/>
      <c r="F217" s="33">
        <f t="shared" ref="F217:F218" si="49">C217*D217*E217</f>
        <v>0</v>
      </c>
    </row>
    <row r="218" spans="1:6">
      <c r="A218" s="5" t="s">
        <v>27</v>
      </c>
      <c r="B218" s="6" t="s">
        <v>28</v>
      </c>
      <c r="C218" s="6">
        <v>1</v>
      </c>
      <c r="D218" s="6">
        <v>0.2</v>
      </c>
      <c r="E218" s="31"/>
      <c r="F218" s="33">
        <f t="shared" si="49"/>
        <v>0</v>
      </c>
    </row>
    <row r="219" spans="1:6" ht="29.25" customHeight="1">
      <c r="A219" s="5" t="s">
        <v>215</v>
      </c>
      <c r="B219" s="23" t="s">
        <v>413</v>
      </c>
      <c r="C219" s="19"/>
      <c r="D219" s="19"/>
      <c r="E219" s="19"/>
      <c r="F219" s="32">
        <f>SUM(F220:F222)</f>
        <v>0</v>
      </c>
    </row>
    <row r="220" spans="1:6">
      <c r="A220" s="5" t="s">
        <v>42</v>
      </c>
      <c r="B220" s="6" t="s">
        <v>26</v>
      </c>
      <c r="C220" s="6">
        <v>442</v>
      </c>
      <c r="D220" s="6">
        <v>0.3</v>
      </c>
      <c r="E220" s="31"/>
      <c r="F220" s="33">
        <f>C220*D220*E220</f>
        <v>0</v>
      </c>
    </row>
    <row r="221" spans="1:6">
      <c r="A221" s="5" t="s">
        <v>25</v>
      </c>
      <c r="B221" s="6" t="s">
        <v>28</v>
      </c>
      <c r="C221" s="6">
        <v>3</v>
      </c>
      <c r="D221" s="6">
        <v>0.3</v>
      </c>
      <c r="E221" s="31"/>
      <c r="F221" s="33">
        <f t="shared" ref="F221:F222" si="50">C221*D221*E221</f>
        <v>0</v>
      </c>
    </row>
    <row r="222" spans="1:6">
      <c r="A222" s="5" t="s">
        <v>27</v>
      </c>
      <c r="B222" s="6" t="s">
        <v>28</v>
      </c>
      <c r="C222" s="6">
        <v>3</v>
      </c>
      <c r="D222" s="6">
        <v>0.3</v>
      </c>
      <c r="E222" s="31"/>
      <c r="F222" s="33">
        <f t="shared" si="50"/>
        <v>0</v>
      </c>
    </row>
    <row r="223" spans="1:6">
      <c r="A223" s="5" t="s">
        <v>216</v>
      </c>
      <c r="B223" s="19" t="s">
        <v>414</v>
      </c>
      <c r="C223" s="19"/>
      <c r="D223" s="19"/>
      <c r="E223" s="19"/>
      <c r="F223" s="32">
        <f>SUM(F224:F226)</f>
        <v>0</v>
      </c>
    </row>
    <row r="224" spans="1:6">
      <c r="A224" s="5" t="s">
        <v>42</v>
      </c>
      <c r="B224" s="6" t="s">
        <v>26</v>
      </c>
      <c r="C224" s="6">
        <v>184</v>
      </c>
      <c r="D224" s="6">
        <v>0.3</v>
      </c>
      <c r="E224" s="31"/>
      <c r="F224" s="33">
        <f>C224*D224*E224</f>
        <v>0</v>
      </c>
    </row>
    <row r="225" spans="1:6">
      <c r="A225" s="5" t="s">
        <v>25</v>
      </c>
      <c r="B225" s="6" t="s">
        <v>28</v>
      </c>
      <c r="C225" s="6">
        <v>1</v>
      </c>
      <c r="D225" s="6">
        <v>0.3</v>
      </c>
      <c r="E225" s="31"/>
      <c r="F225" s="33">
        <f t="shared" ref="F225:F226" si="51">C225*D225*E225</f>
        <v>0</v>
      </c>
    </row>
    <row r="226" spans="1:6">
      <c r="A226" s="5" t="s">
        <v>27</v>
      </c>
      <c r="B226" s="6" t="s">
        <v>28</v>
      </c>
      <c r="C226" s="6">
        <v>1</v>
      </c>
      <c r="D226" s="6">
        <v>0.3</v>
      </c>
      <c r="E226" s="31"/>
      <c r="F226" s="33">
        <f t="shared" si="51"/>
        <v>0</v>
      </c>
    </row>
    <row r="227" spans="1:6">
      <c r="A227" s="5" t="s">
        <v>217</v>
      </c>
      <c r="B227" s="19" t="s">
        <v>415</v>
      </c>
      <c r="C227" s="19"/>
      <c r="D227" s="19"/>
      <c r="E227" s="19"/>
      <c r="F227" s="32">
        <f>SUM(F228:F230)</f>
        <v>0</v>
      </c>
    </row>
    <row r="228" spans="1:6">
      <c r="A228" s="5" t="s">
        <v>42</v>
      </c>
      <c r="B228" s="6" t="s">
        <v>26</v>
      </c>
      <c r="C228" s="6">
        <v>13</v>
      </c>
      <c r="D228" s="6">
        <v>0.3</v>
      </c>
      <c r="E228" s="31"/>
      <c r="F228" s="33">
        <f>C228*D228*E228</f>
        <v>0</v>
      </c>
    </row>
    <row r="229" spans="1:6">
      <c r="A229" s="5" t="s">
        <v>25</v>
      </c>
      <c r="B229" s="6" t="s">
        <v>28</v>
      </c>
      <c r="C229" s="6">
        <v>1</v>
      </c>
      <c r="D229" s="6">
        <v>0.3</v>
      </c>
      <c r="E229" s="31"/>
      <c r="F229" s="33">
        <f t="shared" ref="F229:F230" si="52">C229*D229*E229</f>
        <v>0</v>
      </c>
    </row>
    <row r="230" spans="1:6">
      <c r="A230" s="5" t="s">
        <v>27</v>
      </c>
      <c r="B230" s="6" t="s">
        <v>28</v>
      </c>
      <c r="C230" s="6">
        <v>1</v>
      </c>
      <c r="D230" s="6">
        <v>0.3</v>
      </c>
      <c r="E230" s="31"/>
      <c r="F230" s="33">
        <f t="shared" si="52"/>
        <v>0</v>
      </c>
    </row>
    <row r="231" spans="1:6" ht="30" customHeight="1">
      <c r="A231" s="5" t="s">
        <v>218</v>
      </c>
      <c r="B231" s="23" t="s">
        <v>416</v>
      </c>
      <c r="C231" s="19"/>
      <c r="D231" s="19"/>
      <c r="E231" s="19"/>
      <c r="F231" s="32">
        <f>SUM(F232:F234)</f>
        <v>0</v>
      </c>
    </row>
    <row r="232" spans="1:6">
      <c r="A232" s="5" t="s">
        <v>42</v>
      </c>
      <c r="B232" s="6" t="s">
        <v>26</v>
      </c>
      <c r="C232" s="6">
        <v>153</v>
      </c>
      <c r="D232" s="6">
        <v>0.3</v>
      </c>
      <c r="E232" s="31"/>
      <c r="F232" s="33">
        <f>C232*D232*E232</f>
        <v>0</v>
      </c>
    </row>
    <row r="233" spans="1:6">
      <c r="A233" s="5" t="s">
        <v>25</v>
      </c>
      <c r="B233" s="6" t="s">
        <v>28</v>
      </c>
      <c r="C233" s="6">
        <v>1</v>
      </c>
      <c r="D233" s="6">
        <v>0.3</v>
      </c>
      <c r="E233" s="31"/>
      <c r="F233" s="33">
        <f t="shared" ref="F233:F234" si="53">C233*D233*E233</f>
        <v>0</v>
      </c>
    </row>
    <row r="234" spans="1:6">
      <c r="A234" s="5" t="s">
        <v>27</v>
      </c>
      <c r="B234" s="6" t="s">
        <v>28</v>
      </c>
      <c r="C234" s="6">
        <v>1</v>
      </c>
      <c r="D234" s="6">
        <v>0.3</v>
      </c>
      <c r="E234" s="31"/>
      <c r="F234" s="33">
        <f t="shared" si="53"/>
        <v>0</v>
      </c>
    </row>
    <row r="235" spans="1:6">
      <c r="A235" s="5" t="s">
        <v>219</v>
      </c>
      <c r="B235" s="19" t="s">
        <v>417</v>
      </c>
      <c r="C235" s="19"/>
      <c r="D235" s="19"/>
      <c r="E235" s="19"/>
      <c r="F235" s="32">
        <f>SUM(F236:F238)</f>
        <v>0</v>
      </c>
    </row>
    <row r="236" spans="1:6">
      <c r="A236" s="5" t="s">
        <v>94</v>
      </c>
      <c r="B236" s="6" t="s">
        <v>26</v>
      </c>
      <c r="C236" s="6">
        <v>139</v>
      </c>
      <c r="D236" s="6">
        <v>0.3</v>
      </c>
      <c r="E236" s="31"/>
      <c r="F236" s="33">
        <f>C236*D236*E236</f>
        <v>0</v>
      </c>
    </row>
    <row r="237" spans="1:6">
      <c r="A237" s="5" t="s">
        <v>25</v>
      </c>
      <c r="B237" s="6" t="s">
        <v>28</v>
      </c>
      <c r="C237" s="6">
        <v>1</v>
      </c>
      <c r="D237" s="6">
        <v>0.3</v>
      </c>
      <c r="E237" s="31"/>
      <c r="F237" s="33">
        <f t="shared" ref="F237:F238" si="54">C237*D237*E237</f>
        <v>0</v>
      </c>
    </row>
    <row r="238" spans="1:6">
      <c r="A238" s="5" t="s">
        <v>27</v>
      </c>
      <c r="B238" s="6" t="s">
        <v>28</v>
      </c>
      <c r="C238" s="6">
        <v>1</v>
      </c>
      <c r="D238" s="6">
        <v>0.3</v>
      </c>
      <c r="E238" s="31"/>
      <c r="F238" s="33">
        <f t="shared" si="54"/>
        <v>0</v>
      </c>
    </row>
    <row r="239" spans="1:6">
      <c r="A239" s="5" t="s">
        <v>108</v>
      </c>
      <c r="B239" s="19" t="s">
        <v>418</v>
      </c>
      <c r="C239" s="19"/>
      <c r="D239" s="19"/>
      <c r="E239" s="19"/>
      <c r="F239" s="32">
        <f>SUM(F240:F242)</f>
        <v>0</v>
      </c>
    </row>
    <row r="240" spans="1:6">
      <c r="A240" s="5" t="s">
        <v>42</v>
      </c>
      <c r="B240" s="6" t="s">
        <v>26</v>
      </c>
      <c r="C240" s="6">
        <v>123</v>
      </c>
      <c r="D240" s="6">
        <v>0.2</v>
      </c>
      <c r="E240" s="31"/>
      <c r="F240" s="33">
        <f>C240*D240*E240</f>
        <v>0</v>
      </c>
    </row>
    <row r="241" spans="1:6">
      <c r="A241" s="5" t="s">
        <v>25</v>
      </c>
      <c r="B241" s="6" t="s">
        <v>28</v>
      </c>
      <c r="C241" s="6">
        <v>1</v>
      </c>
      <c r="D241" s="6">
        <v>0.2</v>
      </c>
      <c r="E241" s="31"/>
      <c r="F241" s="33">
        <f t="shared" ref="F241:F242" si="55">C241*D241*E241</f>
        <v>0</v>
      </c>
    </row>
    <row r="242" spans="1:6">
      <c r="A242" s="5" t="s">
        <v>27</v>
      </c>
      <c r="B242" s="6" t="s">
        <v>28</v>
      </c>
      <c r="C242" s="6">
        <v>1</v>
      </c>
      <c r="D242" s="6">
        <v>0.2</v>
      </c>
      <c r="E242" s="31"/>
      <c r="F242" s="33">
        <f t="shared" si="55"/>
        <v>0</v>
      </c>
    </row>
    <row r="243" spans="1:6">
      <c r="A243" s="5" t="s">
        <v>220</v>
      </c>
      <c r="B243" s="19" t="s">
        <v>419</v>
      </c>
      <c r="C243" s="19"/>
      <c r="D243" s="19"/>
      <c r="E243" s="19"/>
      <c r="F243" s="32">
        <f>SUM(F244:F246)</f>
        <v>0</v>
      </c>
    </row>
    <row r="244" spans="1:6">
      <c r="A244" s="5" t="s">
        <v>94</v>
      </c>
      <c r="B244" s="6" t="s">
        <v>26</v>
      </c>
      <c r="C244" s="6">
        <v>202</v>
      </c>
      <c r="D244" s="6">
        <v>0.3</v>
      </c>
      <c r="E244" s="31"/>
      <c r="F244" s="33">
        <f>C244*D244*E244</f>
        <v>0</v>
      </c>
    </row>
    <row r="245" spans="1:6">
      <c r="A245" s="5" t="s">
        <v>25</v>
      </c>
      <c r="B245" s="6" t="s">
        <v>28</v>
      </c>
      <c r="C245" s="6">
        <v>1</v>
      </c>
      <c r="D245" s="6">
        <v>0.3</v>
      </c>
      <c r="E245" s="31"/>
      <c r="F245" s="33">
        <f t="shared" ref="F245:F246" si="56">C245*D245*E245</f>
        <v>0</v>
      </c>
    </row>
    <row r="246" spans="1:6">
      <c r="A246" s="5" t="s">
        <v>27</v>
      </c>
      <c r="B246" s="6" t="s">
        <v>28</v>
      </c>
      <c r="C246" s="6">
        <v>1</v>
      </c>
      <c r="D246" s="6">
        <v>0.3</v>
      </c>
      <c r="E246" s="31"/>
      <c r="F246" s="33">
        <f t="shared" si="56"/>
        <v>0</v>
      </c>
    </row>
    <row r="247" spans="1:6">
      <c r="A247" s="5" t="s">
        <v>111</v>
      </c>
      <c r="B247" s="19" t="s">
        <v>420</v>
      </c>
      <c r="C247" s="19"/>
      <c r="D247" s="19"/>
      <c r="E247" s="19"/>
      <c r="F247" s="32">
        <f>SUM(F248:F249)</f>
        <v>0</v>
      </c>
    </row>
    <row r="248" spans="1:6">
      <c r="A248" s="5" t="s">
        <v>42</v>
      </c>
      <c r="B248" s="6" t="s">
        <v>26</v>
      </c>
      <c r="C248" s="6">
        <v>2</v>
      </c>
      <c r="D248" s="6">
        <v>0.1</v>
      </c>
      <c r="E248" s="31"/>
      <c r="F248" s="33">
        <f>C248*D248*E248</f>
        <v>0</v>
      </c>
    </row>
    <row r="249" spans="1:6">
      <c r="A249" s="5" t="s">
        <v>25</v>
      </c>
      <c r="B249" s="6" t="s">
        <v>28</v>
      </c>
      <c r="C249" s="6">
        <v>1</v>
      </c>
      <c r="D249" s="6">
        <v>0.1</v>
      </c>
      <c r="E249" s="31"/>
      <c r="F249" s="33">
        <f t="shared" ref="F249" si="57">C249*D249*E249</f>
        <v>0</v>
      </c>
    </row>
    <row r="250" spans="1:6">
      <c r="A250" s="5" t="s">
        <v>221</v>
      </c>
      <c r="B250" s="19" t="s">
        <v>421</v>
      </c>
      <c r="C250" s="19"/>
      <c r="D250" s="19"/>
      <c r="E250" s="19"/>
      <c r="F250" s="32">
        <f>SUM(F251:F252)</f>
        <v>0</v>
      </c>
    </row>
    <row r="251" spans="1:6">
      <c r="A251" s="5" t="s">
        <v>42</v>
      </c>
      <c r="B251" s="6" t="s">
        <v>26</v>
      </c>
      <c r="C251" s="6">
        <v>8</v>
      </c>
      <c r="D251" s="6">
        <v>0.3</v>
      </c>
      <c r="E251" s="31"/>
      <c r="F251" s="33">
        <f>C251*D251*E251</f>
        <v>0</v>
      </c>
    </row>
    <row r="252" spans="1:6">
      <c r="A252" s="5" t="s">
        <v>25</v>
      </c>
      <c r="B252" s="6" t="s">
        <v>28</v>
      </c>
      <c r="C252" s="6">
        <v>1</v>
      </c>
      <c r="D252" s="6">
        <v>0.3</v>
      </c>
      <c r="E252" s="31"/>
      <c r="F252" s="33">
        <f t="shared" ref="F252" si="58">C252*D252*E252</f>
        <v>0</v>
      </c>
    </row>
    <row r="253" spans="1:6">
      <c r="A253" s="5" t="s">
        <v>222</v>
      </c>
      <c r="B253" s="19" t="s">
        <v>422</v>
      </c>
      <c r="C253" s="19"/>
      <c r="D253" s="19"/>
      <c r="E253" s="19"/>
      <c r="F253" s="32">
        <f>SUM(F254:F254)</f>
        <v>0</v>
      </c>
    </row>
    <row r="254" spans="1:6">
      <c r="A254" s="5" t="s">
        <v>25</v>
      </c>
      <c r="B254" s="6" t="s">
        <v>28</v>
      </c>
      <c r="C254" s="6">
        <v>1</v>
      </c>
      <c r="D254" s="6">
        <v>0.3</v>
      </c>
      <c r="E254" s="31"/>
      <c r="F254" s="33">
        <f t="shared" ref="F254" si="59">C254*D254*E254</f>
        <v>0</v>
      </c>
    </row>
    <row r="255" spans="1:6">
      <c r="A255" s="5" t="s">
        <v>223</v>
      </c>
      <c r="B255" s="19" t="s">
        <v>423</v>
      </c>
      <c r="C255" s="19"/>
      <c r="D255" s="19"/>
      <c r="E255" s="19"/>
      <c r="F255" s="32">
        <f>SUM(F256:F258)</f>
        <v>0</v>
      </c>
    </row>
    <row r="256" spans="1:6">
      <c r="A256" s="5" t="s">
        <v>42</v>
      </c>
      <c r="B256" s="6" t="s">
        <v>26</v>
      </c>
      <c r="C256" s="6">
        <v>144</v>
      </c>
      <c r="D256" s="6">
        <v>0.3</v>
      </c>
      <c r="E256" s="31"/>
      <c r="F256" s="33">
        <f>C256*D256*E256</f>
        <v>0</v>
      </c>
    </row>
    <row r="257" spans="1:6">
      <c r="A257" s="5" t="s">
        <v>25</v>
      </c>
      <c r="B257" s="6" t="s">
        <v>28</v>
      </c>
      <c r="C257" s="6">
        <v>1</v>
      </c>
      <c r="D257" s="6">
        <v>0.3</v>
      </c>
      <c r="E257" s="31"/>
      <c r="F257" s="33">
        <f t="shared" ref="F257:F258" si="60">C257*D257*E257</f>
        <v>0</v>
      </c>
    </row>
    <row r="258" spans="1:6">
      <c r="A258" s="5" t="s">
        <v>27</v>
      </c>
      <c r="B258" s="6" t="s">
        <v>28</v>
      </c>
      <c r="C258" s="6">
        <v>1</v>
      </c>
      <c r="D258" s="6">
        <v>0.3</v>
      </c>
      <c r="E258" s="31"/>
      <c r="F258" s="33">
        <f t="shared" si="60"/>
        <v>0</v>
      </c>
    </row>
    <row r="259" spans="1:6">
      <c r="A259" s="5" t="s">
        <v>224</v>
      </c>
      <c r="B259" s="19" t="s">
        <v>424</v>
      </c>
      <c r="C259" s="19"/>
      <c r="D259" s="19"/>
      <c r="E259" s="19"/>
      <c r="F259" s="32">
        <f>SUM(F260:F261)</f>
        <v>0</v>
      </c>
    </row>
    <row r="260" spans="1:6">
      <c r="A260" s="5" t="s">
        <v>42</v>
      </c>
      <c r="B260" s="6" t="s">
        <v>26</v>
      </c>
      <c r="C260" s="6">
        <v>6</v>
      </c>
      <c r="D260" s="6">
        <v>0.7</v>
      </c>
      <c r="E260" s="31"/>
      <c r="F260" s="33">
        <f>C260*D260*E260</f>
        <v>0</v>
      </c>
    </row>
    <row r="261" spans="1:6">
      <c r="A261" s="5" t="s">
        <v>25</v>
      </c>
      <c r="B261" s="6" t="s">
        <v>28</v>
      </c>
      <c r="C261" s="6">
        <v>1</v>
      </c>
      <c r="D261" s="6">
        <v>0.7</v>
      </c>
      <c r="E261" s="31"/>
      <c r="F261" s="33">
        <f t="shared" ref="F261" si="61">C261*D261*E261</f>
        <v>0</v>
      </c>
    </row>
    <row r="262" spans="1:6">
      <c r="A262" s="5" t="s">
        <v>118</v>
      </c>
      <c r="B262" s="23" t="s">
        <v>425</v>
      </c>
      <c r="C262" s="19"/>
      <c r="D262" s="19"/>
      <c r="E262" s="19"/>
      <c r="F262" s="32">
        <f>SUM(F263:F264)</f>
        <v>0</v>
      </c>
    </row>
    <row r="263" spans="1:6">
      <c r="A263" s="5" t="s">
        <v>42</v>
      </c>
      <c r="B263" s="6" t="s">
        <v>26</v>
      </c>
      <c r="C263" s="6">
        <v>12</v>
      </c>
      <c r="D263" s="6">
        <v>0.4</v>
      </c>
      <c r="E263" s="31"/>
      <c r="F263" s="33">
        <f>C263*D263*E263</f>
        <v>0</v>
      </c>
    </row>
    <row r="264" spans="1:6">
      <c r="A264" s="5" t="s">
        <v>25</v>
      </c>
      <c r="B264" s="6" t="s">
        <v>28</v>
      </c>
      <c r="C264" s="6">
        <v>1</v>
      </c>
      <c r="D264" s="6">
        <v>0.4</v>
      </c>
      <c r="E264" s="31"/>
      <c r="F264" s="33">
        <f t="shared" ref="F264" si="62">C264*D264*E264</f>
        <v>0</v>
      </c>
    </row>
    <row r="265" spans="1:6">
      <c r="A265" s="5" t="s">
        <v>170</v>
      </c>
      <c r="B265" s="19" t="s">
        <v>426</v>
      </c>
      <c r="C265" s="19"/>
      <c r="D265" s="19"/>
      <c r="E265" s="19"/>
      <c r="F265" s="32">
        <f>SUM(F266:F268)</f>
        <v>0</v>
      </c>
    </row>
    <row r="266" spans="1:6">
      <c r="A266" s="5" t="s">
        <v>42</v>
      </c>
      <c r="B266" s="6" t="s">
        <v>26</v>
      </c>
      <c r="C266" s="6">
        <v>104</v>
      </c>
      <c r="D266" s="6">
        <v>0.4</v>
      </c>
      <c r="E266" s="31"/>
      <c r="F266" s="33">
        <f>C266*D266*E266</f>
        <v>0</v>
      </c>
    </row>
    <row r="267" spans="1:6">
      <c r="A267" s="5" t="s">
        <v>25</v>
      </c>
      <c r="B267" s="6" t="s">
        <v>28</v>
      </c>
      <c r="C267" s="6">
        <v>1</v>
      </c>
      <c r="D267" s="6">
        <v>0.4</v>
      </c>
      <c r="E267" s="31"/>
      <c r="F267" s="33">
        <f t="shared" ref="F267:F268" si="63">C267*D267*E267</f>
        <v>0</v>
      </c>
    </row>
    <row r="268" spans="1:6">
      <c r="A268" s="5" t="s">
        <v>27</v>
      </c>
      <c r="B268" s="6" t="s">
        <v>28</v>
      </c>
      <c r="C268" s="6">
        <v>1</v>
      </c>
      <c r="D268" s="6">
        <v>0.4</v>
      </c>
      <c r="E268" s="31"/>
      <c r="F268" s="33">
        <f t="shared" si="63"/>
        <v>0</v>
      </c>
    </row>
    <row r="269" spans="1:6">
      <c r="A269" s="5" t="s">
        <v>225</v>
      </c>
      <c r="B269" s="19" t="s">
        <v>427</v>
      </c>
      <c r="C269" s="19"/>
      <c r="D269" s="19"/>
      <c r="E269" s="19"/>
      <c r="F269" s="32">
        <f>SUM(F270:F272)</f>
        <v>0</v>
      </c>
    </row>
    <row r="270" spans="1:6">
      <c r="A270" s="5" t="s">
        <v>42</v>
      </c>
      <c r="B270" s="6" t="s">
        <v>26</v>
      </c>
      <c r="C270" s="6">
        <v>160</v>
      </c>
      <c r="D270" s="6">
        <v>0.6</v>
      </c>
      <c r="E270" s="31"/>
      <c r="F270" s="33">
        <f>C270*D270*E270</f>
        <v>0</v>
      </c>
    </row>
    <row r="271" spans="1:6">
      <c r="A271" s="5" t="s">
        <v>25</v>
      </c>
      <c r="B271" s="6" t="s">
        <v>28</v>
      </c>
      <c r="C271" s="6">
        <v>1</v>
      </c>
      <c r="D271" s="6">
        <v>0.6</v>
      </c>
      <c r="E271" s="31"/>
      <c r="F271" s="33">
        <f t="shared" ref="F271:F272" si="64">C271*D271*E271</f>
        <v>0</v>
      </c>
    </row>
    <row r="272" spans="1:6">
      <c r="A272" s="5" t="s">
        <v>27</v>
      </c>
      <c r="B272" s="6" t="s">
        <v>28</v>
      </c>
      <c r="C272" s="6">
        <v>1</v>
      </c>
      <c r="D272" s="6">
        <v>0.6</v>
      </c>
      <c r="E272" s="31"/>
      <c r="F272" s="33">
        <f t="shared" si="64"/>
        <v>0</v>
      </c>
    </row>
    <row r="273" spans="1:6">
      <c r="A273" s="5" t="s">
        <v>226</v>
      </c>
      <c r="B273" s="19" t="s">
        <v>428</v>
      </c>
      <c r="C273" s="19"/>
      <c r="D273" s="19"/>
      <c r="E273" s="19"/>
      <c r="F273" s="32">
        <f>SUM(F274:F275)</f>
        <v>0</v>
      </c>
    </row>
    <row r="274" spans="1:6">
      <c r="A274" s="5" t="s">
        <v>42</v>
      </c>
      <c r="B274" s="6" t="s">
        <v>26</v>
      </c>
      <c r="C274" s="6">
        <v>4</v>
      </c>
      <c r="D274" s="6">
        <v>0.8</v>
      </c>
      <c r="E274" s="31"/>
      <c r="F274" s="33">
        <f>C274*D274*E274</f>
        <v>0</v>
      </c>
    </row>
    <row r="275" spans="1:6">
      <c r="A275" s="5" t="s">
        <v>25</v>
      </c>
      <c r="B275" s="6" t="s">
        <v>28</v>
      </c>
      <c r="C275" s="6">
        <v>1</v>
      </c>
      <c r="D275" s="6">
        <v>0.8</v>
      </c>
      <c r="E275" s="31"/>
      <c r="F275" s="33">
        <f t="shared" ref="F275" si="65">C275*D275*E275</f>
        <v>0</v>
      </c>
    </row>
    <row r="276" spans="1:6">
      <c r="A276" s="5" t="s">
        <v>227</v>
      </c>
      <c r="B276" s="19" t="s">
        <v>429</v>
      </c>
      <c r="C276" s="19"/>
      <c r="D276" s="19"/>
      <c r="E276" s="19"/>
      <c r="F276" s="32">
        <f>SUM(F277:F280)</f>
        <v>0</v>
      </c>
    </row>
    <row r="277" spans="1:6">
      <c r="A277" s="5" t="s">
        <v>42</v>
      </c>
      <c r="B277" s="6" t="s">
        <v>26</v>
      </c>
      <c r="C277" s="6">
        <v>20</v>
      </c>
      <c r="D277" s="6">
        <v>0.5</v>
      </c>
      <c r="E277" s="31"/>
      <c r="F277" s="33">
        <f>C277*D277*E277</f>
        <v>0</v>
      </c>
    </row>
    <row r="278" spans="1:6">
      <c r="A278" s="5" t="s">
        <v>94</v>
      </c>
      <c r="B278" s="6" t="s">
        <v>26</v>
      </c>
      <c r="C278" s="6">
        <v>304</v>
      </c>
      <c r="D278" s="6">
        <v>0.5</v>
      </c>
      <c r="E278" s="31"/>
      <c r="F278" s="33">
        <f t="shared" ref="F278:F280" si="66">C278*D278*E278</f>
        <v>0</v>
      </c>
    </row>
    <row r="279" spans="1:6">
      <c r="A279" s="5" t="s">
        <v>25</v>
      </c>
      <c r="B279" s="6" t="s">
        <v>28</v>
      </c>
      <c r="C279" s="6">
        <v>1</v>
      </c>
      <c r="D279" s="6">
        <v>0.5</v>
      </c>
      <c r="E279" s="31"/>
      <c r="F279" s="33">
        <f t="shared" si="66"/>
        <v>0</v>
      </c>
    </row>
    <row r="280" spans="1:6">
      <c r="A280" s="5" t="s">
        <v>27</v>
      </c>
      <c r="B280" s="6" t="s">
        <v>28</v>
      </c>
      <c r="C280" s="6">
        <v>1</v>
      </c>
      <c r="D280" s="6">
        <v>0.5</v>
      </c>
      <c r="E280" s="31"/>
      <c r="F280" s="33">
        <f t="shared" si="66"/>
        <v>0</v>
      </c>
    </row>
    <row r="281" spans="1:6">
      <c r="A281" s="5" t="s">
        <v>228</v>
      </c>
      <c r="B281" s="19" t="s">
        <v>430</v>
      </c>
      <c r="C281" s="19"/>
      <c r="D281" s="19"/>
      <c r="E281" s="19"/>
      <c r="F281" s="32">
        <f>SUM(F282:F284)</f>
        <v>0</v>
      </c>
    </row>
    <row r="282" spans="1:6">
      <c r="A282" s="5" t="s">
        <v>42</v>
      </c>
      <c r="B282" s="6" t="s">
        <v>26</v>
      </c>
      <c r="C282" s="6">
        <v>101</v>
      </c>
      <c r="D282" s="6">
        <v>0.3</v>
      </c>
      <c r="E282" s="31"/>
      <c r="F282" s="33">
        <f>C282*D282*E282</f>
        <v>0</v>
      </c>
    </row>
    <row r="283" spans="1:6">
      <c r="A283" s="5" t="s">
        <v>25</v>
      </c>
      <c r="B283" s="6" t="s">
        <v>28</v>
      </c>
      <c r="C283" s="6">
        <v>1</v>
      </c>
      <c r="D283" s="6">
        <v>0.3</v>
      </c>
      <c r="E283" s="31"/>
      <c r="F283" s="33">
        <f t="shared" ref="F283:F284" si="67">C283*D283*E283</f>
        <v>0</v>
      </c>
    </row>
    <row r="284" spans="1:6">
      <c r="A284" s="5" t="s">
        <v>27</v>
      </c>
      <c r="B284" s="6" t="s">
        <v>28</v>
      </c>
      <c r="C284" s="6">
        <v>1</v>
      </c>
      <c r="D284" s="6">
        <v>0.3</v>
      </c>
      <c r="E284" s="31"/>
      <c r="F284" s="33">
        <f t="shared" si="67"/>
        <v>0</v>
      </c>
    </row>
    <row r="285" spans="1:6">
      <c r="A285" s="5" t="s">
        <v>229</v>
      </c>
      <c r="B285" s="19" t="s">
        <v>431</v>
      </c>
      <c r="C285" s="19"/>
      <c r="D285" s="19"/>
      <c r="E285" s="19"/>
      <c r="F285" s="32">
        <f>SUM(F286:F289)</f>
        <v>0</v>
      </c>
    </row>
    <row r="286" spans="1:6">
      <c r="A286" s="5" t="s">
        <v>42</v>
      </c>
      <c r="B286" s="6" t="s">
        <v>26</v>
      </c>
      <c r="C286" s="6">
        <v>20</v>
      </c>
      <c r="D286" s="6">
        <v>0.3</v>
      </c>
      <c r="E286" s="31"/>
      <c r="F286" s="33">
        <f>C286*D286*E286</f>
        <v>0</v>
      </c>
    </row>
    <row r="287" spans="1:6">
      <c r="A287" s="5" t="s">
        <v>94</v>
      </c>
      <c r="B287" s="6" t="s">
        <v>26</v>
      </c>
      <c r="C287" s="6">
        <v>269</v>
      </c>
      <c r="D287" s="6">
        <v>0.3</v>
      </c>
      <c r="E287" s="31"/>
      <c r="F287" s="33">
        <f t="shared" ref="F287:F289" si="68">C287*D287*E287</f>
        <v>0</v>
      </c>
    </row>
    <row r="288" spans="1:6">
      <c r="A288" s="5" t="s">
        <v>25</v>
      </c>
      <c r="B288" s="6" t="s">
        <v>28</v>
      </c>
      <c r="C288" s="6">
        <v>1</v>
      </c>
      <c r="D288" s="6">
        <v>0.3</v>
      </c>
      <c r="E288" s="31"/>
      <c r="F288" s="33">
        <f t="shared" si="68"/>
        <v>0</v>
      </c>
    </row>
    <row r="289" spans="1:6">
      <c r="A289" s="5" t="s">
        <v>27</v>
      </c>
      <c r="B289" s="6" t="s">
        <v>28</v>
      </c>
      <c r="C289" s="6">
        <v>1</v>
      </c>
      <c r="D289" s="6">
        <v>0.3</v>
      </c>
      <c r="E289" s="31"/>
      <c r="F289" s="33">
        <f t="shared" si="68"/>
        <v>0</v>
      </c>
    </row>
    <row r="290" spans="1:6">
      <c r="A290" s="5" t="s">
        <v>230</v>
      </c>
      <c r="B290" s="19" t="s">
        <v>432</v>
      </c>
      <c r="C290" s="19"/>
      <c r="D290" s="19"/>
      <c r="E290" s="19"/>
      <c r="F290" s="32">
        <f>SUM(F291:F293)</f>
        <v>0</v>
      </c>
    </row>
    <row r="291" spans="1:6">
      <c r="A291" s="5" t="s">
        <v>42</v>
      </c>
      <c r="B291" s="6" t="s">
        <v>26</v>
      </c>
      <c r="C291" s="6">
        <v>344</v>
      </c>
      <c r="D291" s="6">
        <v>0.3</v>
      </c>
      <c r="E291" s="31"/>
      <c r="F291" s="33">
        <f>C291*D291*E291</f>
        <v>0</v>
      </c>
    </row>
    <row r="292" spans="1:6">
      <c r="A292" s="5" t="s">
        <v>25</v>
      </c>
      <c r="B292" s="6" t="s">
        <v>28</v>
      </c>
      <c r="C292" s="6">
        <v>1</v>
      </c>
      <c r="D292" s="6">
        <v>0.3</v>
      </c>
      <c r="E292" s="31"/>
      <c r="F292" s="33">
        <f t="shared" ref="F292:F293" si="69">C292*D292*E292</f>
        <v>0</v>
      </c>
    </row>
    <row r="293" spans="1:6">
      <c r="A293" s="5" t="s">
        <v>27</v>
      </c>
      <c r="B293" s="6" t="s">
        <v>28</v>
      </c>
      <c r="C293" s="6">
        <v>1</v>
      </c>
      <c r="D293" s="6">
        <v>0.3</v>
      </c>
      <c r="E293" s="31"/>
      <c r="F293" s="33">
        <f t="shared" si="69"/>
        <v>0</v>
      </c>
    </row>
    <row r="294" spans="1:6">
      <c r="A294" s="5" t="s">
        <v>231</v>
      </c>
      <c r="B294" s="19" t="s">
        <v>433</v>
      </c>
      <c r="C294" s="19"/>
      <c r="D294" s="19"/>
      <c r="E294" s="19"/>
      <c r="F294" s="32">
        <f>SUM(F295:F296)</f>
        <v>0</v>
      </c>
    </row>
    <row r="295" spans="1:6">
      <c r="A295" s="5" t="s">
        <v>25</v>
      </c>
      <c r="B295" s="6" t="s">
        <v>28</v>
      </c>
      <c r="C295" s="6">
        <v>1</v>
      </c>
      <c r="D295" s="6">
        <v>0.5</v>
      </c>
      <c r="E295" s="31"/>
      <c r="F295" s="33">
        <f t="shared" ref="F295:F296" si="70">C295*D295*E295</f>
        <v>0</v>
      </c>
    </row>
    <row r="296" spans="1:6">
      <c r="A296" s="5" t="s">
        <v>27</v>
      </c>
      <c r="B296" s="6" t="s">
        <v>28</v>
      </c>
      <c r="C296" s="6">
        <v>1</v>
      </c>
      <c r="D296" s="6">
        <v>0.5</v>
      </c>
      <c r="E296" s="31"/>
      <c r="F296" s="33">
        <f t="shared" si="70"/>
        <v>0</v>
      </c>
    </row>
    <row r="297" spans="1:6">
      <c r="A297" s="13" t="s">
        <v>435</v>
      </c>
      <c r="B297" s="18"/>
      <c r="C297" s="18"/>
      <c r="D297" s="18"/>
      <c r="E297" s="14"/>
      <c r="F297" s="39">
        <f>F294+F290+F285+F281+F276+F273+F269+F265+F262+F259+F255+F253+F250+F247+F243+F239+F235+F231+F227+F223+F219+F215+F210+F207+F205+F201+F197+F194+F186+F182+F178+F174+F170+F166+F162+F158+F154+F150+F146+F142+F137+F131+F127+F123+F121+F117+F113+F109+F105+F100+F98+F95+F92+F88+F84+F80+F76+F72+F68+F66+F63+F57+F53+F47+F43+F39+F35+F28+F24+F20+F16+F12</f>
        <v>0</v>
      </c>
    </row>
  </sheetData>
  <sheetProtection password="DE43" sheet="1" objects="1" scenarios="1"/>
  <mergeCells count="75">
    <mergeCell ref="B47:E47"/>
    <mergeCell ref="B53:E53"/>
    <mergeCell ref="B57:E57"/>
    <mergeCell ref="A4:B4"/>
    <mergeCell ref="B12:E12"/>
    <mergeCell ref="B16:E16"/>
    <mergeCell ref="B20:E20"/>
    <mergeCell ref="B24:E24"/>
    <mergeCell ref="B28:E28"/>
    <mergeCell ref="B121:E121"/>
    <mergeCell ref="B84:E84"/>
    <mergeCell ref="A11:F11"/>
    <mergeCell ref="B88:E88"/>
    <mergeCell ref="B92:E92"/>
    <mergeCell ref="B95:E95"/>
    <mergeCell ref="B98:E98"/>
    <mergeCell ref="B63:E63"/>
    <mergeCell ref="B66:E66"/>
    <mergeCell ref="B68:E68"/>
    <mergeCell ref="B72:E72"/>
    <mergeCell ref="B76:E76"/>
    <mergeCell ref="B80:E80"/>
    <mergeCell ref="B35:E35"/>
    <mergeCell ref="B39:E39"/>
    <mergeCell ref="B43:E43"/>
    <mergeCell ref="B100:E100"/>
    <mergeCell ref="B105:E105"/>
    <mergeCell ref="B109:E109"/>
    <mergeCell ref="B113:E113"/>
    <mergeCell ref="B117:E117"/>
    <mergeCell ref="B170:E170"/>
    <mergeCell ref="B123:E123"/>
    <mergeCell ref="B127:E127"/>
    <mergeCell ref="B131:E131"/>
    <mergeCell ref="B137:E137"/>
    <mergeCell ref="B142:E142"/>
    <mergeCell ref="B146:E146"/>
    <mergeCell ref="B150:E150"/>
    <mergeCell ref="B154:E154"/>
    <mergeCell ref="B158:E158"/>
    <mergeCell ref="B162:E162"/>
    <mergeCell ref="B166:E166"/>
    <mergeCell ref="B219:E219"/>
    <mergeCell ref="B174:E174"/>
    <mergeCell ref="B178:E178"/>
    <mergeCell ref="B182:E182"/>
    <mergeCell ref="B186:E186"/>
    <mergeCell ref="B194:E194"/>
    <mergeCell ref="B197:E197"/>
    <mergeCell ref="B201:E201"/>
    <mergeCell ref="B205:E205"/>
    <mergeCell ref="B207:E207"/>
    <mergeCell ref="B210:E210"/>
    <mergeCell ref="B215:E215"/>
    <mergeCell ref="B262:E262"/>
    <mergeCell ref="B223:E223"/>
    <mergeCell ref="B227:E227"/>
    <mergeCell ref="B231:E231"/>
    <mergeCell ref="B235:E235"/>
    <mergeCell ref="B239:E239"/>
    <mergeCell ref="B243:E243"/>
    <mergeCell ref="B247:E247"/>
    <mergeCell ref="B250:E250"/>
    <mergeCell ref="B253:E253"/>
    <mergeCell ref="B255:E255"/>
    <mergeCell ref="B259:E259"/>
    <mergeCell ref="B290:E290"/>
    <mergeCell ref="B294:E294"/>
    <mergeCell ref="A297:E297"/>
    <mergeCell ref="B265:E265"/>
    <mergeCell ref="B269:E269"/>
    <mergeCell ref="B273:E273"/>
    <mergeCell ref="B276:E276"/>
    <mergeCell ref="B281:E281"/>
    <mergeCell ref="B285:E285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Normal="100" zoomScaleSheetLayoutView="100" workbookViewId="0">
      <selection activeCell="O20" sqref="O20"/>
    </sheetView>
  </sheetViews>
  <sheetFormatPr defaultRowHeight="15"/>
  <cols>
    <col min="1" max="1" width="19.42578125" customWidth="1"/>
    <col min="2" max="2" width="53.7109375" bestFit="1" customWidth="1"/>
    <col min="5" max="6" width="9.140625" style="28"/>
  </cols>
  <sheetData>
    <row r="1" spans="1:6">
      <c r="A1" s="7" t="s">
        <v>0</v>
      </c>
      <c r="B1" s="7" t="s">
        <v>1</v>
      </c>
    </row>
    <row r="2" spans="1:6">
      <c r="A2" s="7"/>
      <c r="B2" s="7" t="s">
        <v>2</v>
      </c>
    </row>
    <row r="3" spans="1:6">
      <c r="A3" s="7" t="s">
        <v>3</v>
      </c>
      <c r="B3" s="7" t="s">
        <v>4</v>
      </c>
    </row>
    <row r="4" spans="1:6">
      <c r="A4" s="13" t="s">
        <v>33</v>
      </c>
      <c r="B4" s="14"/>
    </row>
    <row r="5" spans="1:6">
      <c r="A5" s="8" t="s">
        <v>5</v>
      </c>
      <c r="B5" s="8" t="s">
        <v>6</v>
      </c>
    </row>
    <row r="6" spans="1:6">
      <c r="A6" s="10" t="s">
        <v>7</v>
      </c>
      <c r="B6" s="10" t="s">
        <v>8</v>
      </c>
    </row>
    <row r="7" spans="1:6">
      <c r="A7" s="10" t="s">
        <v>10</v>
      </c>
      <c r="B7" s="10" t="s">
        <v>9</v>
      </c>
    </row>
    <row r="8" spans="1:6">
      <c r="A8" s="7" t="s">
        <v>12</v>
      </c>
      <c r="B8" s="7" t="s">
        <v>11</v>
      </c>
    </row>
    <row r="10" spans="1:6">
      <c r="A10" s="4" t="s">
        <v>18</v>
      </c>
      <c r="B10" s="4" t="s">
        <v>19</v>
      </c>
      <c r="C10" s="4" t="s">
        <v>20</v>
      </c>
      <c r="D10" s="4" t="s">
        <v>21</v>
      </c>
      <c r="E10" s="30" t="s">
        <v>22</v>
      </c>
      <c r="F10" s="30" t="s">
        <v>23</v>
      </c>
    </row>
    <row r="11" spans="1:6">
      <c r="A11" s="20" t="s">
        <v>434</v>
      </c>
      <c r="B11" s="20"/>
      <c r="C11" s="20"/>
      <c r="D11" s="20"/>
      <c r="E11" s="20"/>
      <c r="F11" s="20"/>
    </row>
    <row r="12" spans="1:6">
      <c r="A12" s="5" t="s">
        <v>17</v>
      </c>
      <c r="B12" s="19" t="s">
        <v>436</v>
      </c>
      <c r="C12" s="19"/>
      <c r="D12" s="19"/>
      <c r="E12" s="19"/>
      <c r="F12" s="32">
        <f>SUM(F13:F17)</f>
        <v>0</v>
      </c>
    </row>
    <row r="13" spans="1:6">
      <c r="A13" s="5" t="s">
        <v>94</v>
      </c>
      <c r="B13" s="6" t="s">
        <v>26</v>
      </c>
      <c r="C13" s="6">
        <v>21</v>
      </c>
      <c r="D13" s="6">
        <v>2.4</v>
      </c>
      <c r="E13" s="31"/>
      <c r="F13" s="33">
        <f>C13*D13*E13</f>
        <v>0</v>
      </c>
    </row>
    <row r="14" spans="1:6">
      <c r="A14" s="5" t="s">
        <v>43</v>
      </c>
      <c r="B14" s="6" t="s">
        <v>26</v>
      </c>
      <c r="C14" s="6">
        <v>21</v>
      </c>
      <c r="D14" s="6">
        <v>2.4</v>
      </c>
      <c r="E14" s="31"/>
      <c r="F14" s="33">
        <f t="shared" ref="F14:F17" si="0">C14*D14*E14</f>
        <v>0</v>
      </c>
    </row>
    <row r="15" spans="1:6">
      <c r="A15" s="5" t="s">
        <v>42</v>
      </c>
      <c r="B15" s="6" t="s">
        <v>26</v>
      </c>
      <c r="C15" s="6">
        <v>21</v>
      </c>
      <c r="D15" s="6">
        <v>2.4</v>
      </c>
      <c r="E15" s="31"/>
      <c r="F15" s="33">
        <f t="shared" si="0"/>
        <v>0</v>
      </c>
    </row>
    <row r="16" spans="1:6">
      <c r="A16" s="5" t="s">
        <v>25</v>
      </c>
      <c r="B16" s="6" t="s">
        <v>28</v>
      </c>
      <c r="C16" s="6">
        <v>1</v>
      </c>
      <c r="D16" s="6">
        <v>2.4</v>
      </c>
      <c r="E16" s="31"/>
      <c r="F16" s="33">
        <f t="shared" si="0"/>
        <v>0</v>
      </c>
    </row>
    <row r="17" spans="1:6">
      <c r="A17" s="5" t="s">
        <v>27</v>
      </c>
      <c r="B17" s="6" t="s">
        <v>28</v>
      </c>
      <c r="C17" s="6">
        <v>1</v>
      </c>
      <c r="D17" s="6">
        <v>2.4</v>
      </c>
      <c r="E17" s="31"/>
      <c r="F17" s="33">
        <f t="shared" si="0"/>
        <v>0</v>
      </c>
    </row>
    <row r="18" spans="1:6">
      <c r="A18" s="5" t="s">
        <v>307</v>
      </c>
      <c r="B18" s="19" t="s">
        <v>437</v>
      </c>
      <c r="C18" s="19"/>
      <c r="D18" s="19"/>
      <c r="E18" s="19"/>
      <c r="F18" s="32">
        <f>SUM(F19:F23)</f>
        <v>0</v>
      </c>
    </row>
    <row r="19" spans="1:6">
      <c r="A19" s="5" t="s">
        <v>94</v>
      </c>
      <c r="B19" s="6" t="s">
        <v>26</v>
      </c>
      <c r="C19" s="6">
        <v>101</v>
      </c>
      <c r="D19" s="6">
        <v>1.6</v>
      </c>
      <c r="E19" s="31"/>
      <c r="F19" s="33">
        <f>C19*D19*E19</f>
        <v>0</v>
      </c>
    </row>
    <row r="20" spans="1:6">
      <c r="A20" s="5" t="s">
        <v>43</v>
      </c>
      <c r="B20" s="6" t="s">
        <v>26</v>
      </c>
      <c r="C20" s="6">
        <v>101</v>
      </c>
      <c r="D20" s="6">
        <v>1.6</v>
      </c>
      <c r="E20" s="31"/>
      <c r="F20" s="33">
        <f t="shared" ref="F20:F23" si="1">C20*D20*E20</f>
        <v>0</v>
      </c>
    </row>
    <row r="21" spans="1:6">
      <c r="A21" s="5" t="s">
        <v>42</v>
      </c>
      <c r="B21" s="6" t="s">
        <v>26</v>
      </c>
      <c r="C21" s="6">
        <v>101</v>
      </c>
      <c r="D21" s="6">
        <v>1.6</v>
      </c>
      <c r="E21" s="31"/>
      <c r="F21" s="33">
        <f t="shared" si="1"/>
        <v>0</v>
      </c>
    </row>
    <row r="22" spans="1:6">
      <c r="A22" s="5" t="s">
        <v>25</v>
      </c>
      <c r="B22" s="6" t="s">
        <v>28</v>
      </c>
      <c r="C22" s="6">
        <v>1</v>
      </c>
      <c r="D22" s="6">
        <v>1.6</v>
      </c>
      <c r="E22" s="31"/>
      <c r="F22" s="33">
        <f t="shared" si="1"/>
        <v>0</v>
      </c>
    </row>
    <row r="23" spans="1:6">
      <c r="A23" s="5" t="s">
        <v>27</v>
      </c>
      <c r="B23" s="6" t="s">
        <v>28</v>
      </c>
      <c r="C23" s="6">
        <v>1</v>
      </c>
      <c r="D23" s="6">
        <v>1.6</v>
      </c>
      <c r="E23" s="31"/>
      <c r="F23" s="33">
        <f t="shared" si="1"/>
        <v>0</v>
      </c>
    </row>
    <row r="24" spans="1:6">
      <c r="A24" s="5" t="s">
        <v>10</v>
      </c>
      <c r="B24" s="19" t="s">
        <v>438</v>
      </c>
      <c r="C24" s="19"/>
      <c r="D24" s="19"/>
      <c r="E24" s="19"/>
      <c r="F24" s="32">
        <f>SUM(F25:F29)</f>
        <v>0</v>
      </c>
    </row>
    <row r="25" spans="1:6">
      <c r="A25" s="5" t="s">
        <v>94</v>
      </c>
      <c r="B25" s="6" t="s">
        <v>26</v>
      </c>
      <c r="C25" s="6">
        <v>57</v>
      </c>
      <c r="D25" s="6">
        <v>1.9</v>
      </c>
      <c r="E25" s="31"/>
      <c r="F25" s="33">
        <f>C25*D25*E25</f>
        <v>0</v>
      </c>
    </row>
    <row r="26" spans="1:6">
      <c r="A26" s="5" t="s">
        <v>43</v>
      </c>
      <c r="B26" s="6" t="s">
        <v>26</v>
      </c>
      <c r="C26" s="6">
        <v>57</v>
      </c>
      <c r="D26" s="6">
        <v>1.9</v>
      </c>
      <c r="E26" s="31"/>
      <c r="F26" s="33">
        <f t="shared" ref="F26:F29" si="2">C26*D26*E26</f>
        <v>0</v>
      </c>
    </row>
    <row r="27" spans="1:6">
      <c r="A27" s="5" t="s">
        <v>42</v>
      </c>
      <c r="B27" s="6" t="s">
        <v>26</v>
      </c>
      <c r="C27" s="6">
        <v>57</v>
      </c>
      <c r="D27" s="6">
        <v>1.9</v>
      </c>
      <c r="E27" s="31"/>
      <c r="F27" s="33">
        <f t="shared" si="2"/>
        <v>0</v>
      </c>
    </row>
    <row r="28" spans="1:6">
      <c r="A28" s="5" t="s">
        <v>25</v>
      </c>
      <c r="B28" s="6" t="s">
        <v>28</v>
      </c>
      <c r="C28" s="6">
        <v>1</v>
      </c>
      <c r="D28" s="6">
        <v>1.9</v>
      </c>
      <c r="E28" s="31"/>
      <c r="F28" s="33">
        <f t="shared" si="2"/>
        <v>0</v>
      </c>
    </row>
    <row r="29" spans="1:6">
      <c r="A29" s="5" t="s">
        <v>27</v>
      </c>
      <c r="B29" s="6" t="s">
        <v>28</v>
      </c>
      <c r="C29" s="6">
        <v>1</v>
      </c>
      <c r="D29" s="6">
        <v>1.9</v>
      </c>
      <c r="E29" s="31"/>
      <c r="F29" s="33">
        <f t="shared" si="2"/>
        <v>0</v>
      </c>
    </row>
    <row r="30" spans="1:6">
      <c r="A30" s="13" t="s">
        <v>439</v>
      </c>
      <c r="B30" s="18"/>
      <c r="C30" s="18"/>
      <c r="D30" s="18"/>
      <c r="E30" s="14"/>
      <c r="F30" s="39">
        <f>F24+F18+F12</f>
        <v>0</v>
      </c>
    </row>
  </sheetData>
  <sheetProtection password="DE43" sheet="1" objects="1" scenarios="1"/>
  <mergeCells count="6">
    <mergeCell ref="A30:E30"/>
    <mergeCell ref="A4:B4"/>
    <mergeCell ref="A11:F11"/>
    <mergeCell ref="B12:E12"/>
    <mergeCell ref="B18:E18"/>
    <mergeCell ref="B24:E24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REKAPITULACIJA</vt:lpstr>
      <vt:lpstr>KNJIGE 17. STOLJEĆA</vt:lpstr>
      <vt:lpstr>KNJIGE 18. STOLJEĆA</vt:lpstr>
      <vt:lpstr>KNJIGE 19. STOLJEĆA</vt:lpstr>
      <vt:lpstr>MATIČNE KNJIGE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</dc:creator>
  <cp:lastModifiedBy>MARIJA</cp:lastModifiedBy>
  <dcterms:created xsi:type="dcterms:W3CDTF">2017-10-12T10:31:23Z</dcterms:created>
  <dcterms:modified xsi:type="dcterms:W3CDTF">2017-10-30T11:19:36Z</dcterms:modified>
</cp:coreProperties>
</file>