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korisnik\Desktop\JN ZAŽELI\"/>
    </mc:Choice>
  </mc:AlternateContent>
  <xr:revisionPtr revIDLastSave="0" documentId="12_ncr:500000_{A377A427-4EA3-44D6-B576-E410F701A3D3}" xr6:coauthVersionLast="31" xr6:coauthVersionMax="31" xr10:uidLastSave="{00000000-0000-0000-0000-000000000000}"/>
  <bookViews>
    <workbookView xWindow="0" yWindow="0" windowWidth="28800" windowHeight="1162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1" l="1"/>
  <c r="H19" i="1" l="1"/>
  <c r="H6" i="1" l="1"/>
  <c r="H5" i="1" l="1"/>
  <c r="H7" i="1"/>
  <c r="H8" i="1"/>
  <c r="H9" i="1"/>
  <c r="H10" i="1"/>
  <c r="H11" i="1"/>
  <c r="H12" i="1"/>
  <c r="H13" i="1"/>
  <c r="H14" i="1"/>
  <c r="H16" i="1"/>
  <c r="H17" i="1"/>
  <c r="H18" i="1"/>
  <c r="H4" i="1"/>
  <c r="H20" i="1" l="1"/>
  <c r="H21" i="1" s="1"/>
  <c r="H22" i="1" l="1"/>
</calcChain>
</file>

<file path=xl/sharedStrings.xml><?xml version="1.0" encoding="utf-8"?>
<sst xmlns="http://schemas.openxmlformats.org/spreadsheetml/2006/main" count="71" uniqueCount="56">
  <si>
    <t>r.b.</t>
  </si>
  <si>
    <t>Jedinica mjere</t>
  </si>
  <si>
    <t>Potrebna količina za 24 mjeseca</t>
  </si>
  <si>
    <t>Naziv proizvoda i naziv proizvođača iz deklaracije</t>
  </si>
  <si>
    <t>Jedinična cijena bez PDV-a</t>
  </si>
  <si>
    <t>Ukupna cijena bez PDV-a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</si>
  <si>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</si>
  <si>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</si>
  <si>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</si>
  <si>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</si>
  <si>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</si>
  <si>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</si>
  <si>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</si>
  <si>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</si>
  <si>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</si>
  <si>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</si>
  <si>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</si>
  <si>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komad</t>
  </si>
  <si>
    <t xml:space="preserve">Sapun </t>
  </si>
  <si>
    <t>Papirni ubrusi</t>
  </si>
  <si>
    <t>Spužva s abrazivom</t>
  </si>
  <si>
    <t>PDV:</t>
  </si>
  <si>
    <t>Ukupno s PDV-om:</t>
  </si>
  <si>
    <t>Ukupno bez PDV-a:</t>
  </si>
  <si>
    <t>Naziv artikla</t>
  </si>
  <si>
    <t>Opis artikla</t>
  </si>
  <si>
    <t>PRILOG 2-TROŠKOVNIK</t>
  </si>
  <si>
    <t>Šampon za kosu</t>
  </si>
  <si>
    <t>Vreće za smeće</t>
  </si>
  <si>
    <t>Toaletni papir</t>
  </si>
  <si>
    <t>Deterdžent za suđe</t>
  </si>
  <si>
    <t>Sredstvo za pranje staklenih površina</t>
  </si>
  <si>
    <t>Sredstvo za čišćenje sanitarija</t>
  </si>
  <si>
    <t>Deterdžent za rublje</t>
  </si>
  <si>
    <t>Za ribanje i odstranjivanje tvrdokorne  prljavštine s raznih površina  te zapečenih ostataka hrane na posuđu, pakiranje 2/1</t>
  </si>
  <si>
    <t>Sredstvo za odstranjivanje masnoće</t>
  </si>
  <si>
    <t>Gel za tuširanje</t>
  </si>
  <si>
    <t>Gumene rukavice</t>
  </si>
  <si>
    <t>Sredstvo za pranje podova</t>
  </si>
  <si>
    <t>Troslojni, mekani, u rolama, pakiranje 10/1,  1 rola 130-150 listića</t>
  </si>
  <si>
    <t>Za pranje i njegu kose, formula za sve tipove kose, pakiranje  od 300 ml</t>
  </si>
  <si>
    <t>Za pranje i njegu ruku, za sve tipove kože,  s antibakterijskim djelovanjem,pakiranje  od 300 ml</t>
  </si>
  <si>
    <t>Deterdžent  za strojno pranje rublja, učinkovito pranje i na niskim i visokim temperaturama (30, 40, 60 i 90C), pakiranje od 3 kg</t>
  </si>
  <si>
    <t>Troslojni, u roli, 100% celuloza, pakiranje 2/1, najmanji broj listića 50</t>
  </si>
  <si>
    <t>40 litara, ekstra jake, pakiranje 15/1, dimenzija 50 x 70 cm</t>
  </si>
  <si>
    <t>Rukavice za pranje, gumene, veličina L, pakiranje 1 par</t>
  </si>
  <si>
    <t>Gusto i snažno sredstvo  za otklanjanje masnoća pri ručnom pranju posuđa, pakiranje  od 500 ml</t>
  </si>
  <si>
    <t>Univerzalno sredstvo za pranje svih vrsta podova, neabrazivno, pakiranje  od 750 ml</t>
  </si>
  <si>
    <t>Antistatičko sredstvo s raspršivačem za čistoću staklenih površina,  pakiranje  od 500 ml</t>
  </si>
  <si>
    <t>Sredstvo za temeljito čišćenje, otapanje kamenca i dezinfekciju  cijele kupaonice, pakiranje  od 750 ml</t>
  </si>
  <si>
    <t>Tekuće abrazivno sredstvo za čišćenje masnoće i pećnice, pakiranje od  500 ml</t>
  </si>
  <si>
    <t>Za pranje i njegu tijela,  pakiranje od 300 ml</t>
  </si>
  <si>
    <t>Perač podova sa kantom</t>
  </si>
  <si>
    <t xml:space="preserve">Drška sa resama za umetanje na brisač, zona sa mikrovlaknima na resama za uklanjanje sasušene i masne prljavštine,velika moć upijanja(komplet sa kantom) </t>
  </si>
  <si>
    <t xml:space="preserve">Čarobna  krpa </t>
  </si>
  <si>
    <t>za pranje i brisanje svih površina,zahvaljujući dvostranim aktivnim vlaknima,vrlo djelotvorno uklanja masnu čak i sasušenu prljavštinu ne ostavlja trgove i dlačice, pakiranje 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</si>
</sst>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/>
    <xf numFmtId="4" fontId="0" fillId="0" borderId="2" xfId="0" applyNumberFormat="1" applyBorder="1" applyAlignment="1">
      <alignment wrapText="1"/>
    </xf>
    <xf numFmtId="0" fontId="0" fillId="0" borderId="3" xfId="0" applyBorder="1"/>
    <xf numFmtId="4" fontId="0" fillId="0" borderId="3" xfId="0" applyNumberForma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4" fontId="0" fillId="0" borderId="5" xfId="0" applyNumberFormat="1" applyBorder="1" applyAlignment="1">
      <alignment wrapText="1"/>
    </xf>
    <xf numFmtId="4" fontId="0" fillId="0" borderId="6" xfId="0" applyNumberFormat="1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horizontal="right" wrapText="1"/>
    </xf>
    <xf numFmtId="0" fontId="1" fillId="0" borderId="7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238125</xdr:colOff>
      <xdr:row>26</xdr:row>
      <xdr:rowOff>9525</xdr:rowOff>
    </xdr:from>
    <xdr:to>
      <xdr:col>5</xdr:col>
      <xdr:colOff>495300</xdr:colOff>
      <xdr:row>30</xdr:row>
      <xdr:rowOff>181041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9875" y="13754100"/>
          <a:ext cx="3248025" cy="9335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topLeftCell="A15" workbookViewId="0">
      <selection activeCell="C27" sqref="C27:F31"/>
    </sheetView>
  </sheetViews>
  <sheetFormatPr defaultColWidth="9.140625" defaultRowHeight="15" x14ac:dyDescent="0.25"/>
  <cols>
    <col min="1" max="1" width="4.28515625" style="1" customWidth="1"/>
    <col min="2" max="2" width="34.28515625" style="1" customWidth="1"/>
    <col min="3" max="3" width="9.140625" style="1"/>
    <col min="4" max="4" width="12.5703125" style="1" customWidth="1"/>
    <col min="5" max="5" width="23.140625" style="1" customWidth="1"/>
    <col min="6" max="6" width="13.28515625" style="1" customWidth="1"/>
    <col min="7" max="7" width="14.5703125" style="1" customWidth="1"/>
    <col min="8" max="8" width="16.28515625" style="1" customWidth="1"/>
    <col min="9" max="16384" width="9.140625" style="1"/>
  </cols>
  <sheetData>
    <row r="1" spans="1:8" ht="15.75" thickBot="1" x14ac:dyDescent="0.3">
      <c r="A1" s="16" t="s">
        <v>26</v>
      </c>
      <c r="B1" s="17"/>
      <c r="C1" s="17"/>
      <c r="D1" s="17"/>
      <c r="E1" s="17"/>
      <c r="F1" s="17"/>
      <c r="G1" s="17"/>
      <c r="H1" s="17"/>
    </row>
    <row r="2" spans="1:8" ht="75.75" thickBot="1" x14ac:dyDescent="0.3">
      <c r="A2" s="9" t="s">
        <v>0</v>
      </c>
      <c r="B2" s="9" t="s">
        <v>24</v>
      </c>
      <c r="C2" s="9" t="s">
        <v>1</v>
      </c>
      <c r="D2" s="9" t="s">
        <v>2</v>
      </c>
      <c r="E2" s="9" t="s">
        <v>25</v>
      </c>
      <c r="F2" s="9" t="s">
        <v>3</v>
      </c>
      <c r="G2" s="9" t="s">
        <v>4</v>
      </c>
      <c r="H2" s="9" t="s">
        <v>5</v>
      </c>
    </row>
    <row r="3" spans="1:8" ht="15.75" thickBot="1" x14ac:dyDescent="0.3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10">
        <v>7</v>
      </c>
      <c r="H3" s="8">
        <v>8</v>
      </c>
    </row>
    <row r="4" spans="1:8" ht="60" x14ac:dyDescent="0.25">
      <c r="A4" s="2" t="s">
        <v>6</v>
      </c>
      <c r="B4" s="6" t="s">
        <v>27</v>
      </c>
      <c r="C4" s="2" t="s">
        <v>17</v>
      </c>
      <c r="D4" s="2">
        <v>3600</v>
      </c>
      <c r="E4" s="2" t="s">
        <v>40</v>
      </c>
      <c r="F4" s="2"/>
      <c r="G4" s="11"/>
      <c r="H4" s="7">
        <f>SUM(D4*G4)</f>
        <v>0</v>
      </c>
    </row>
    <row r="5" spans="1:8" ht="75" x14ac:dyDescent="0.25">
      <c r="A5" s="3" t="s">
        <v>7</v>
      </c>
      <c r="B5" s="4" t="s">
        <v>18</v>
      </c>
      <c r="C5" s="3" t="s">
        <v>17</v>
      </c>
      <c r="D5" s="3">
        <v>3600</v>
      </c>
      <c r="E5" s="3" t="s">
        <v>41</v>
      </c>
      <c r="F5" s="3"/>
      <c r="G5" s="12"/>
      <c r="H5" s="7">
        <f t="shared" ref="H5:H19" si="0">SUM(D5*G5)</f>
        <v>0</v>
      </c>
    </row>
    <row r="6" spans="1:8" ht="30" x14ac:dyDescent="0.25">
      <c r="A6" s="3" t="s">
        <v>8</v>
      </c>
      <c r="B6" s="4" t="s">
        <v>36</v>
      </c>
      <c r="C6" s="3" t="s">
        <v>17</v>
      </c>
      <c r="D6" s="3">
        <v>3600</v>
      </c>
      <c r="E6" s="3" t="s">
        <v>51</v>
      </c>
      <c r="F6" s="3"/>
      <c r="G6" s="12"/>
      <c r="H6" s="7">
        <f t="shared" si="0"/>
        <v>0</v>
      </c>
    </row>
    <row r="7" spans="1:8" ht="90" x14ac:dyDescent="0.25">
      <c r="A7" s="3" t="s">
        <v>9</v>
      </c>
      <c r="B7" s="4" t="s">
        <v>33</v>
      </c>
      <c r="C7" s="3" t="s">
        <v>17</v>
      </c>
      <c r="D7" s="3">
        <v>3600</v>
      </c>
      <c r="E7" s="3" t="s">
        <v>42</v>
      </c>
      <c r="F7" s="3"/>
      <c r="G7" s="12"/>
      <c r="H7" s="7">
        <f t="shared" si="0"/>
        <v>0</v>
      </c>
    </row>
    <row r="8" spans="1:8" ht="75" x14ac:dyDescent="0.25">
      <c r="A8" s="3" t="s">
        <v>10</v>
      </c>
      <c r="B8" s="3" t="s">
        <v>30</v>
      </c>
      <c r="C8" s="3" t="s">
        <v>17</v>
      </c>
      <c r="D8" s="3">
        <v>3600</v>
      </c>
      <c r="E8" s="3" t="s">
        <v>46</v>
      </c>
      <c r="F8" s="3"/>
      <c r="G8" s="12"/>
      <c r="H8" s="7">
        <f t="shared" si="0"/>
        <v>0</v>
      </c>
    </row>
    <row r="9" spans="1:8" ht="94.5" customHeight="1" x14ac:dyDescent="0.25">
      <c r="A9" s="3" t="s">
        <v>11</v>
      </c>
      <c r="B9" s="3" t="s">
        <v>20</v>
      </c>
      <c r="C9" s="3" t="s">
        <v>17</v>
      </c>
      <c r="D9" s="3">
        <v>3600</v>
      </c>
      <c r="E9" s="3" t="s">
        <v>34</v>
      </c>
      <c r="F9" s="3"/>
      <c r="G9" s="12"/>
      <c r="H9" s="7">
        <f t="shared" si="0"/>
        <v>0</v>
      </c>
    </row>
    <row r="10" spans="1:8" ht="135" x14ac:dyDescent="0.25">
      <c r="A10" s="3" t="s">
        <v>12</v>
      </c>
      <c r="B10" s="3" t="s">
        <v>54</v>
      </c>
      <c r="C10" s="3" t="s">
        <v>17</v>
      </c>
      <c r="D10" s="3">
        <v>3600</v>
      </c>
      <c r="E10" s="3" t="s">
        <v>55</v>
      </c>
      <c r="F10" s="3"/>
      <c r="G10" s="12"/>
      <c r="H10" s="7">
        <f t="shared" si="0"/>
        <v>0</v>
      </c>
    </row>
    <row r="11" spans="1:8" ht="60" x14ac:dyDescent="0.25">
      <c r="A11" s="3" t="s">
        <v>13</v>
      </c>
      <c r="B11" s="3" t="s">
        <v>38</v>
      </c>
      <c r="C11" s="3" t="s">
        <v>17</v>
      </c>
      <c r="D11" s="3">
        <v>3600</v>
      </c>
      <c r="E11" s="3" t="s">
        <v>47</v>
      </c>
      <c r="F11" s="3"/>
      <c r="G11" s="12"/>
      <c r="H11" s="7">
        <f t="shared" si="0"/>
        <v>0</v>
      </c>
    </row>
    <row r="12" spans="1:8" ht="60" x14ac:dyDescent="0.25">
      <c r="A12" s="3" t="s">
        <v>14</v>
      </c>
      <c r="B12" s="3" t="s">
        <v>31</v>
      </c>
      <c r="C12" s="3" t="s">
        <v>17</v>
      </c>
      <c r="D12" s="3">
        <v>3600</v>
      </c>
      <c r="E12" s="3" t="s">
        <v>48</v>
      </c>
      <c r="F12" s="3"/>
      <c r="G12" s="12"/>
      <c r="H12" s="7">
        <f t="shared" si="0"/>
        <v>0</v>
      </c>
    </row>
    <row r="13" spans="1:8" ht="60" x14ac:dyDescent="0.25">
      <c r="A13" s="3" t="s">
        <v>15</v>
      </c>
      <c r="B13" s="3" t="s">
        <v>35</v>
      </c>
      <c r="C13" s="3" t="s">
        <v>17</v>
      </c>
      <c r="D13" s="3">
        <v>3600</v>
      </c>
      <c r="E13" s="3" t="s">
        <v>50</v>
      </c>
      <c r="F13" s="3"/>
      <c r="G13" s="12"/>
      <c r="H13" s="7">
        <f t="shared" si="0"/>
        <v>0</v>
      </c>
    </row>
    <row r="14" spans="1:8" ht="75" x14ac:dyDescent="0.25">
      <c r="A14" s="3" t="s">
        <v>16</v>
      </c>
      <c r="B14" s="3" t="s">
        <v>32</v>
      </c>
      <c r="C14" s="3" t="s">
        <v>17</v>
      </c>
      <c r="D14" s="3">
        <v>3600</v>
      </c>
      <c r="E14" s="3" t="s">
        <v>49</v>
      </c>
      <c r="F14" s="3"/>
      <c r="G14" s="12"/>
      <c r="H14" s="7">
        <f t="shared" si="0"/>
        <v>0</v>
      </c>
    </row>
    <row r="15" spans="1:8" s="13" customFormat="1" ht="120" x14ac:dyDescent="0.25">
      <c r="A15" s="3">
        <v>12</v>
      </c>
      <c r="B15" s="3" t="s">
        <v>52</v>
      </c>
      <c r="C15" s="3" t="s">
        <v>17</v>
      </c>
      <c r="D15" s="3">
        <v>300</v>
      </c>
      <c r="E15" s="14" t="s">
        <v>53</v>
      </c>
      <c r="F15" s="3"/>
      <c r="G15" s="12"/>
      <c r="H15" s="7">
        <f t="shared" si="0"/>
        <v>0</v>
      </c>
    </row>
    <row r="16" spans="1:8" ht="45" x14ac:dyDescent="0.25">
      <c r="A16" s="3">
        <v>13</v>
      </c>
      <c r="B16" s="3" t="s">
        <v>19</v>
      </c>
      <c r="C16" s="3" t="s">
        <v>17</v>
      </c>
      <c r="D16" s="3">
        <v>3600</v>
      </c>
      <c r="E16" s="3" t="s">
        <v>43</v>
      </c>
      <c r="F16" s="3"/>
      <c r="G16" s="12"/>
      <c r="H16" s="7">
        <f t="shared" si="0"/>
        <v>0</v>
      </c>
    </row>
    <row r="17" spans="1:8" ht="45" x14ac:dyDescent="0.25">
      <c r="A17" s="3">
        <v>14</v>
      </c>
      <c r="B17" s="3" t="s">
        <v>29</v>
      </c>
      <c r="C17" s="3" t="s">
        <v>17</v>
      </c>
      <c r="D17" s="3">
        <v>3600</v>
      </c>
      <c r="E17" s="3" t="s">
        <v>39</v>
      </c>
      <c r="F17" s="3"/>
      <c r="G17" s="12"/>
      <c r="H17" s="7">
        <f t="shared" si="0"/>
        <v>0</v>
      </c>
    </row>
    <row r="18" spans="1:8" ht="45" x14ac:dyDescent="0.25">
      <c r="A18" s="3">
        <v>15</v>
      </c>
      <c r="B18" s="3" t="s">
        <v>28</v>
      </c>
      <c r="C18" s="3" t="s">
        <v>17</v>
      </c>
      <c r="D18" s="3">
        <v>3600</v>
      </c>
      <c r="E18" s="3" t="s">
        <v>44</v>
      </c>
      <c r="F18" s="3"/>
      <c r="G18" s="12"/>
      <c r="H18" s="7">
        <f t="shared" si="0"/>
        <v>0</v>
      </c>
    </row>
    <row r="19" spans="1:8" ht="45" x14ac:dyDescent="0.25">
      <c r="A19" s="3">
        <v>16</v>
      </c>
      <c r="B19" s="3" t="s">
        <v>37</v>
      </c>
      <c r="C19" s="3" t="s">
        <v>17</v>
      </c>
      <c r="D19" s="3">
        <v>7200</v>
      </c>
      <c r="E19" s="3" t="s">
        <v>45</v>
      </c>
      <c r="F19" s="3"/>
      <c r="G19" s="12"/>
      <c r="H19" s="7">
        <f t="shared" si="0"/>
        <v>0</v>
      </c>
    </row>
    <row r="20" spans="1:8" x14ac:dyDescent="0.25">
      <c r="A20" s="15" t="s">
        <v>23</v>
      </c>
      <c r="B20" s="15"/>
      <c r="C20" s="15"/>
      <c r="D20" s="15"/>
      <c r="E20" s="15"/>
      <c r="F20" s="15"/>
      <c r="G20" s="12"/>
      <c r="H20" s="5">
        <f>SUM(H4:H19)</f>
        <v>0</v>
      </c>
    </row>
    <row r="21" spans="1:8" x14ac:dyDescent="0.25">
      <c r="A21" s="15" t="s">
        <v>21</v>
      </c>
      <c r="B21" s="15"/>
      <c r="C21" s="15"/>
      <c r="D21" s="15"/>
      <c r="E21" s="15"/>
      <c r="F21" s="15"/>
      <c r="G21" s="12"/>
      <c r="H21" s="5">
        <f>SUM(H20*0.25)</f>
        <v>0</v>
      </c>
    </row>
    <row r="22" spans="1:8" x14ac:dyDescent="0.25">
      <c r="A22" s="15" t="s">
        <v>22</v>
      </c>
      <c r="B22" s="15"/>
      <c r="C22" s="15"/>
      <c r="D22" s="15"/>
      <c r="E22" s="15"/>
      <c r="F22" s="15"/>
      <c r="G22" s="12"/>
      <c r="H22" s="5">
        <f>SUM(H20+H21)</f>
        <v>0</v>
      </c>
    </row>
    <row r="27" spans="1:8" x14ac:dyDescent="0.25">
      <c r="C27" s="18"/>
      <c r="D27" s="18"/>
      <c r="E27" s="18"/>
      <c r="F27" s="18"/>
    </row>
    <row r="28" spans="1:8" x14ac:dyDescent="0.25">
      <c r="C28" s="18"/>
      <c r="D28" s="18"/>
      <c r="E28" s="18"/>
      <c r="F28" s="18"/>
    </row>
    <row r="29" spans="1:8" x14ac:dyDescent="0.25">
      <c r="C29" s="18"/>
      <c r="D29" s="18"/>
      <c r="E29" s="18"/>
      <c r="F29" s="18"/>
    </row>
    <row r="30" spans="1:8" x14ac:dyDescent="0.25">
      <c r="C30" s="18"/>
      <c r="D30" s="18"/>
      <c r="E30" s="18"/>
      <c r="F30" s="18"/>
    </row>
    <row r="31" spans="1:8" x14ac:dyDescent="0.25">
      <c r="C31" s="18"/>
      <c r="D31" s="18"/>
      <c r="E31" s="18"/>
      <c r="F31" s="18"/>
    </row>
  </sheetData>
  <mergeCells count="5">
    <mergeCell ref="A20:F20"/>
    <mergeCell ref="A21:F21"/>
    <mergeCell ref="A22:F22"/>
    <mergeCell ref="A1:H1"/>
    <mergeCell ref="C27:F3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MSuzana</dc:creator>
  <cp:lastModifiedBy>korisnik</cp:lastModifiedBy>
  <cp:lastPrinted>2018-02-19T12:23:28Z</cp:lastPrinted>
  <dcterms:created xsi:type="dcterms:W3CDTF">2018-01-15T08:18:30Z</dcterms:created>
  <dcterms:modified xsi:type="dcterms:W3CDTF">2018-04-05T08:13:57Z</dcterms:modified>
</cp:coreProperties>
</file>