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ukes\Desktop\180626 NOVO  DON za objavu - OIE projekt\ZA PREDAJU\"/>
    </mc:Choice>
  </mc:AlternateContent>
  <bookViews>
    <workbookView xWindow="0" yWindow="0" windowWidth="24000" windowHeight="95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" i="1" l="1"/>
  <c r="F72" i="1"/>
  <c r="F27" i="1"/>
  <c r="B144" i="1"/>
  <c r="B143" i="1"/>
  <c r="B142" i="1"/>
  <c r="B141" i="1"/>
</calcChain>
</file>

<file path=xl/sharedStrings.xml><?xml version="1.0" encoding="utf-8"?>
<sst xmlns="http://schemas.openxmlformats.org/spreadsheetml/2006/main" count="359" uniqueCount="185">
  <si>
    <t>PROIZVODNO-UPRAVNA ZGRADA</t>
  </si>
  <si>
    <t>Pozicija</t>
  </si>
  <si>
    <t>Opis</t>
  </si>
  <si>
    <t>Jed.mjere</t>
  </si>
  <si>
    <t>Količina</t>
  </si>
  <si>
    <t>Jed.cijena</t>
  </si>
  <si>
    <t>Ukupno</t>
  </si>
  <si>
    <t>1.1.1</t>
  </si>
  <si>
    <t>Fotonaponski modul, polikristalni, nominalne snage 280W, dimenzija 1670x1000x40, tip kao Q cells BFR-G4.1 ili jednakovrijedan</t>
  </si>
  <si>
    <t>kom</t>
  </si>
  <si>
    <t>1.1.2</t>
  </si>
  <si>
    <t>Aluminijski profil za montažu na nosive trokute 36x45, duljine 6200mm, tip kao Nika konstrukcije NS-0001 ili jednakovrijedan</t>
  </si>
  <si>
    <t>1.1.3</t>
  </si>
  <si>
    <t>Trokutni nosači za modul duljine 1670mm, nagiba 25°, tip kao Nika konstrukcije NS-TC-X DEG ili jednakovrijedan</t>
  </si>
  <si>
    <t>1.1.4</t>
  </si>
  <si>
    <t>Trokutni nosači za modul duljine 1670mm, nagiba 15°, tip kao Nika konstrukcije NS-TC-X DEG ili jednakovrijedan</t>
  </si>
  <si>
    <t>1.1.5</t>
  </si>
  <si>
    <t>Trapezna papuča za montažu na trapezni lim, EPDM guma + vijci ili jednakovrijedan</t>
  </si>
  <si>
    <t>1.1.6</t>
  </si>
  <si>
    <t>Krajnja klik kopča, za modul 40mm, tip kao Nika Konstrukcije NS-0006 ili jednakovrijedan</t>
  </si>
  <si>
    <t>1.1.7</t>
  </si>
  <si>
    <t>Srednja klik kopča, za modul 40mm, tip kao Nika Konstrukcije NS-0005 ili jednakovrijedan</t>
  </si>
  <si>
    <t>1.1.8</t>
  </si>
  <si>
    <t>Vijak EJOT (za trapeznu papuču)</t>
  </si>
  <si>
    <t>1.1.9</t>
  </si>
  <si>
    <t>Spregovi za horizontalnu stabilizaciju</t>
  </si>
  <si>
    <t>1.1.10</t>
  </si>
  <si>
    <t>Vijak SMD 5.5 × 25 (s bimetalnom glavom za spregove)</t>
  </si>
  <si>
    <t>1.1.11</t>
  </si>
  <si>
    <t>Pred-montirani elemet za međusbno spajanje profila (NS-0008)</t>
  </si>
  <si>
    <t>1.1.12</t>
  </si>
  <si>
    <t>Spojnik za aluminijske profile, tip kao Nika konstrukcije NS-SP ili jednakovrijedan</t>
  </si>
  <si>
    <t>1.1.13</t>
  </si>
  <si>
    <t>Solarni kabel PV1-F, 1x6mm2, crveni</t>
  </si>
  <si>
    <t>m</t>
  </si>
  <si>
    <t>1.1.14</t>
  </si>
  <si>
    <t>Solarni kabel PV1-F, 1x6mm2, crni</t>
  </si>
  <si>
    <t>1.1.15</t>
  </si>
  <si>
    <t>MC4 konektori, par</t>
  </si>
  <si>
    <t>komplet</t>
  </si>
  <si>
    <t>1.1.16</t>
  </si>
  <si>
    <t>Razvodna kutija IP65, opremljena sa dvopolnim odvodnikom prenapona 1000V DC, montaža na potkonstrukciju, 4 uvodnice s donje strane za prolaz kablova PV1-F 1x6mm2 i jedna uvodica za prolaz kabela P/F 1x16mm2</t>
  </si>
  <si>
    <t>1.1.17</t>
  </si>
  <si>
    <t>Mrežni izmjenjivač nazivne snage 20kW, dva nezavisna MPPT ulaza, 1000V DC, tip kao SMA STP 20000TL-30 ili jednakovrijedan</t>
  </si>
  <si>
    <t>1.1.18</t>
  </si>
  <si>
    <t>Komunikacijski uređaj za izmjenjivače, tip kao SMA Cluster Controller S ili jednakovrijedan</t>
  </si>
  <si>
    <t>1.1.19</t>
  </si>
  <si>
    <t>Kabel FG7OR, 5x6mm2</t>
  </si>
  <si>
    <t>1.1.20</t>
  </si>
  <si>
    <t>Kabel FG7OR, 5x35mm2</t>
  </si>
  <si>
    <t>1.1.21</t>
  </si>
  <si>
    <t>Kabel P/F 1x70mm2</t>
  </si>
  <si>
    <t>1.1.22</t>
  </si>
  <si>
    <t>Kabel S/FTP, cat. 6</t>
  </si>
  <si>
    <t>1.1.23</t>
  </si>
  <si>
    <t>DC razvodni ormar (R-DC-1) opremljen sa:
-Zidni ormar, metalni, IP66, 800x800x210 (VxŠxD)
- Rastavna sklopka za cilind. osig. 10x38mm, 2P/20A, Fotonapon (13 kom)
- Grebenasta sklopka 0-1/2P/32A/1kV DC, na DIN nosač (6 kom)
- Odvodnik prenapona, Photec 1000V DC/12,5kA kl. B/C (6 kom)
sa uvodnicama, stezaljkama i svim spojnim materijalom, opremljen do potpune funkcionalnosti, ispitan</t>
  </si>
  <si>
    <t>1.1.24</t>
  </si>
  <si>
    <t xml:space="preserve">AC razvodni ormar (R-AC-1) opremljen sa:
- Zidni ormar, metalni, IP66, 800x600x210 (VxŠxD) 
- Zaštitni prekidač, B karakteristika, 32A, 3-polni, 10kA (3 kom)
- FID sklopka 40-4-01/A (puls) (3 kom)
- Kompaktni prekidač snage tip A, 3P/100A/25kA, MC1  (1 kom)
- Odvodnik prenapona COMBTECkl.B/C TNS 275/12.5kA (1 kom)
- FID sklopka 25-2-003/AC, 10kA (1 kom)
- Zaštitni prekidač, B karakteristika, 10A, 1-polni, 10kA (1 kom)
- Zaštitni prekidač, B karakteristika, 16A, 1-polni, 10kA (1 kom)
- Šuko utičnica, na DIN nosač (2 kom)
sa uvodnicama, stezaljkama i svim spojnim materijalom, opremljen do potpune funkcionalnosti, ispitan
</t>
  </si>
  <si>
    <t>1.1.25</t>
  </si>
  <si>
    <t>Glavni AC ormar sunčane elektrane (R-SE) opremljen sa:
- zidni ormar, metalni, IP55, 1000x1000x300 (VxŠxD), dvokrilni
- Nosač sabirnica, 3-polni, učvršćenje iznutra, sustav 60mm
- Nosač PE/N sabirnica, 2-polni, za sustav 60mm
- Završni pokrov za 3P nosač sabirnica, sustav 60mm 
- Standardna bakrena sabirnica, 30x5mm |450A| 2.4m,pokositrena
- Univerzalna stezaljka 16-120mm², za na sabirnice deblj. 5mm
- Adapter za montažu MC1 na sabirnički sistem 60mm, 3P, 160A (3 kom)
- Adapter za montažu MC2 na sustav 60mm, 3P/250A 
- Kompaktni prekidač snage tip A, 3P/40A/25kA, MC1
- Kompaktni prekidač snage tip A, 3P/50A/25kA, MC1
- Kompaktni prekidač snage tip A, 3P/125A/25kA, MC1
- Kompaktni prekidač snage tip A, 3P, 25kA, 200A, MC2
- Zaštitni prekidač, B karakteristika, 2A, 1-polni, 10kA
- Ventilator s filterom 252x252x97mm IP54, 41W, 116m3/h 
- Termostat za ventilator, 1 radni kontakt, plavi</t>
  </si>
  <si>
    <t>1.1.26</t>
  </si>
  <si>
    <t>Kabelske kanalice PK100 sa poklopcem</t>
  </si>
  <si>
    <t>1.1.27</t>
  </si>
  <si>
    <t>Proboj armirano-betonskog zida na SZ pročelju, za prolaz DC kablova. Saniranje spoja po završetku radova</t>
  </si>
  <si>
    <t>1.1.28</t>
  </si>
  <si>
    <t>Polaganje energetskog kabela 5x6mm2 i spajanje na R-AC-1, odnosno na izmjenjivače</t>
  </si>
  <si>
    <t>1.1.29</t>
  </si>
  <si>
    <t xml:space="preserve">Polaganje energetskog kabela 5x35mm2 na postojeće kabelske police i izrada spojeva u R-AC-1 odnosno R-SE </t>
  </si>
  <si>
    <t>1.1.30</t>
  </si>
  <si>
    <t>Žica od alu. Legure 8mm, tip kao Hermi AH1 ili jednakovrijedan</t>
  </si>
  <si>
    <t>1.1.31</t>
  </si>
  <si>
    <t>Vezna spojnica za okrugli vodič i lim, tip kao Hermi KON04 ili jednakovrijedan</t>
  </si>
  <si>
    <t>1.1.32</t>
  </si>
  <si>
    <t>Mjerna križna spojnica (okrugli i plosnati vodič), tip kao Hermi KON02 ili jednakovrijedan</t>
  </si>
  <si>
    <t>1.1.33</t>
  </si>
  <si>
    <t>Žljebna spojnica, tip kao Hermi KON06 ili jednakovrijedna</t>
  </si>
  <si>
    <t>1.1.34</t>
  </si>
  <si>
    <t>Kontaktna spojnica, tip kao Hermi KON05 ili jednakovrijedan</t>
  </si>
  <si>
    <t>1.1.35</t>
  </si>
  <si>
    <t>Sljemenski nosač, tip kao Hermi SON16 ili jednakovrijedan</t>
  </si>
  <si>
    <t>1.1.36</t>
  </si>
  <si>
    <t>Zidni nosač, tip kao Hermi ZON08 ili jednakovrijedan</t>
  </si>
  <si>
    <t>1.1.37</t>
  </si>
  <si>
    <t>Loveća palica duljine 1,5m, tip kao Hermi LOP1,5 ili jednakovrijedan</t>
  </si>
  <si>
    <t>1.1.38</t>
  </si>
  <si>
    <t>Nosač loveće palice, tip kao Hermi LOP-P16 ili jednakovrijedan</t>
  </si>
  <si>
    <t>1.1.39</t>
  </si>
  <si>
    <t>Spojnica, tip kao Hermi KON02 ili jednakovrijedan</t>
  </si>
  <si>
    <t>1.1.40</t>
  </si>
  <si>
    <t>Spojnica, tip kao Hermi KON07 ili jednakovrijedan</t>
  </si>
  <si>
    <t>1.1.41</t>
  </si>
  <si>
    <t>Okomita zaštita gola 1,5m, tip kao Hermi VZ ili jednakovrijedan</t>
  </si>
  <si>
    <t>1.1.42</t>
  </si>
  <si>
    <t>Mosač za okomitu zaštitu VZ, tip kao Hermi VZ08 ili jednakovrijedan</t>
  </si>
  <si>
    <t>1.1.43</t>
  </si>
  <si>
    <t>Sitni potrošni materijal</t>
  </si>
  <si>
    <t>UKUPNO</t>
  </si>
  <si>
    <t>POSLOVNO-PROIZVODNA GRAĐEVINA 2</t>
  </si>
  <si>
    <t>1.2.1</t>
  </si>
  <si>
    <t>1.2.2</t>
  </si>
  <si>
    <t>Aluminijski profil 36x45, duljine 6200mm, tip kao Nika konstrukcije NS-0001 ili jednakovrijedan</t>
  </si>
  <si>
    <t>1.2.3</t>
  </si>
  <si>
    <t>1.2.4</t>
  </si>
  <si>
    <t>1.2.5</t>
  </si>
  <si>
    <t>1.2.6</t>
  </si>
  <si>
    <t>Spojnik za aluminijske profile, tip kao Nika konstrukcije NS-SP  ili jednakovrijedan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</si>
  <si>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</si>
  <si>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</si>
  <si>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</si>
  <si>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</si>
  <si>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</si>
  <si>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</si>
  <si>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</si>
  <si>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</si>
  <si>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DC razvodni ormar (R-DC-2) opremljen sa:
-Zidni ormar, metalni, IP66, 800x400x300 (VxŠxD) 
- Rastavna sklopka za cilind. osig. 10x38mm, 2P/20A, Fotonapon (4 kom)
- Grebenasta sklopka 0-1/2P/32A/1kV DC, na DIN nosač (2 kom)
- Odvodnik prenapona, Photec 1000V DC/12,5kA kl. B/C (2 kom)
sa uvodnicama, stezaljkama i svim spojnim materijalom, opremljen do potpune funkcionalnosti, ispitan</t>
  </si>
  <si>
    <t>1.2.15</t>
  </si>
  <si>
    <t xml:space="preserve">AC razvodni ormar (R-AC-2) opremljen sa:
- Zidni ormar, metalni, IP66, 600x400x210 (VxŠxD)
- Zaštitni prekidač, B karakteristika, 40A, 3-polni, 10kA (1 kom)
- Zaštitni prekidač, B karakteristika, 32A, 3-polni, 10kA (1 kom)
- FID sklopka 40-4-01/A (puls) (1 kom)
- Odvodnik prenapona COMBTECkl.B/C TNS 275/12.5kA (1 kom)
- FID sklopka 25-2-003/AC, 10kA (1 kom)
- Zaštitni prekidač, B karakteristika, 10A, 1-polni, 10kA (1 kom)
- Zaštitni prekidač, B karakteristika, 16A, 1-polni, 10kA (1 kom)
- Šuko utičnica, na DIN nosač (2 kom)
sa uvodnicama, stezaljkama i svim spojnim materijalom, opremljen do potpune funkcionalnosti, ispitan
</t>
  </si>
  <si>
    <t>1.2.16</t>
  </si>
  <si>
    <t>1.2.17</t>
  </si>
  <si>
    <t>1.2.18</t>
  </si>
  <si>
    <t>1.2.19</t>
  </si>
  <si>
    <t>1.2.20</t>
  </si>
  <si>
    <t>1.2.21</t>
  </si>
  <si>
    <t>1.2.22</t>
  </si>
  <si>
    <t>1.2.23</t>
  </si>
  <si>
    <t>1.2.24</t>
  </si>
  <si>
    <t>1.2.25</t>
  </si>
  <si>
    <t>1.2.26</t>
  </si>
  <si>
    <t>1.2.27</t>
  </si>
  <si>
    <t>1.2.28</t>
  </si>
  <si>
    <t>1.2.29</t>
  </si>
  <si>
    <t>1.2.30</t>
  </si>
  <si>
    <t>POSLOVNO-PROIZVODNA GRAĐEVINA 1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</si>
  <si>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</si>
  <si>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</si>
  <si>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</si>
  <si>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</si>
  <si>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</si>
  <si>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</si>
  <si>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</si>
  <si>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</si>
  <si>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</si>
  <si>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</si>
  <si>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</si>
  <si>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Mrežni izmjenjivač nazivne snage 20kW, dva nezavisna MPPT ulaza, 1000V DC, tip kao SMA STP 2000TL-30 ili jednakovrijedan</t>
  </si>
  <si>
    <t>1.3.12</t>
  </si>
  <si>
    <t>1.3.13</t>
  </si>
  <si>
    <t>1.3.14</t>
  </si>
  <si>
    <t>DC razvodni ormar (R-DC-3) opremljen sa:
-Zidni ormar, metalni, IP66, 800x400x300 (VxŠxD) 
- Rastavna sklopka za cilind. osig. 10x38mm, 2P/20A, Fotonapon (5 kom)
- Grebenasta sklopka 0-1/2P/32A/1kV DC, na DIN nosač (2 kom)
- Odvodnik prenapona, Photec 1000V DC/12,5kA kl. B/C (2 kom)
sa uvodnicama, stezaljkama i svim spojnim materijalom, opremljen do potpune funkcionalnosti, ispitan</t>
  </si>
  <si>
    <t>1.3.15</t>
  </si>
  <si>
    <t xml:space="preserve">AC razvodni ormar (R-AC-3) opremljen sa:
- Zidni ormar, metalni, IP66, 600x400x210 (VxŠxD)
- Zaštitni prekidač, B karakteristika, 40A, 3-polni, 10kA (1 kom)
- Zaštitni prekidač, B karakteristika, 50A, 3-polni, 10kA (1 kom)
- FID sklopka 40-4-01/A (puls) (1 kom)
- Odvodnik prenapona COMBTECkl.B/C TNS 275/12.5kA (1 kom)
- FID sklopka 25-2-003/AC, 10kA (1 kom)
- Zaštitni prekidač, B karakteristika, 10A, 1-polni, 10kA (1 kom)
- Zaštitni prekidač, B karakteristika, 16A, 1-polni, 10kA (1 kom)
- Šuko utičnica, na DIN nosač (2 kom)
sa uvodnicama, stezaljkama i svim spojnim materijalom, opremljen do potpune funkcionalnosti, ispitan
</t>
  </si>
  <si>
    <t>1.3.16</t>
  </si>
  <si>
    <t>1.3.17</t>
  </si>
  <si>
    <t>1.3.18</t>
  </si>
  <si>
    <t>1.3.19</t>
  </si>
  <si>
    <t>1.3.20</t>
  </si>
  <si>
    <t>1.3.21</t>
  </si>
  <si>
    <t>1.3.22</t>
  </si>
  <si>
    <t>1.3.23</t>
  </si>
  <si>
    <t>1.3.24</t>
  </si>
  <si>
    <t>1.3.25</t>
  </si>
  <si>
    <t>1.3.26</t>
  </si>
  <si>
    <t>1.3.27</t>
  </si>
  <si>
    <t>1.3.28</t>
  </si>
  <si>
    <t>1.3.29</t>
  </si>
  <si>
    <t>1.3.30</t>
  </si>
  <si>
    <t>ZAJEDNIČKE STAVKE</t>
  </si>
  <si>
    <t>1.4.2</t>
  </si>
  <si>
    <t>Ispitivanje el. Instalacija i izdavanje atesta</t>
  </si>
  <si>
    <t>1.4.3</t>
  </si>
  <si>
    <t>Ispitivanje elektrane prema EN 50160 i izrada elaborata o utjecaja elektrane na mrežu</t>
  </si>
  <si>
    <t>1.4.4</t>
  </si>
  <si>
    <t>Izrada dokumentacije izvedenog stanja</t>
  </si>
  <si>
    <t>1.4.5</t>
  </si>
  <si>
    <t>Parametriranje svih izmjenjivača u skladu sa elektroenergetskom suglasnošću i izdavanje pripadajuće izjave</t>
  </si>
  <si>
    <t>1.4.6</t>
  </si>
  <si>
    <t>Parametriranje uređaja za daljinski nadzor, prijava elektrane na sustav daljinskog nadzora i priprema vizualizacije</t>
  </si>
  <si>
    <t>1.4.7</t>
  </si>
  <si>
    <t>Izrada protokola za ispitivanje u probnom radu te izdavanje pripadajućeg izvještaja</t>
  </si>
  <si>
    <t>REKAPITULACIJA</t>
  </si>
  <si>
    <t>1.1</t>
  </si>
  <si>
    <t>1.2</t>
  </si>
  <si>
    <t>1.3</t>
  </si>
  <si>
    <t>1.4</t>
  </si>
  <si>
    <r>
      <t xml:space="preserve">TROŠKOVNIK "SE ENERGYPLUS"
</t>
    </r>
    <r>
      <rPr>
        <sz val="10"/>
        <color theme="1"/>
        <rFont val="Arial"/>
        <family val="2"/>
      </rPr>
      <t xml:space="preserve">Sunčana elektrana "SE ENERGYPLUS" za vlastitu potrošnju, priključne snage 100kW
Sve stavke, ukoliko drugačije nije navedeno, obuhvaćaju dobavu, transport na lokaciju, montažu, sve do pune funkcionalnosti.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</si>
</sst>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5" x14ac:knownFonts="1"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view="pageLayout" zoomScale="70" zoomScaleNormal="100" zoomScaleSheetLayoutView="100" zoomScalePageLayoutView="70" workbookViewId="0">
      <selection activeCell="F152" sqref="F152"/>
    </sheetView>
  </sheetViews>
  <sheetFormatPr defaultRowHeight="14.25" x14ac:dyDescent="0.2"/>
  <cols>
    <col min="1" max="1" width="7.75" style="31" customWidth="1"/>
    <col min="2" max="2" width="23.75" style="31" customWidth="1"/>
    <col min="3" max="4" width="9" style="31"/>
    <col min="5" max="5" width="12.625" style="31" customWidth="1"/>
    <col min="6" max="6" width="13.875" style="31" customWidth="1"/>
    <col min="7" max="16384" width="9" style="31"/>
  </cols>
  <sheetData>
    <row r="1" spans="1:6" ht="96" customHeight="1" x14ac:dyDescent="0.2">
      <c r="A1" s="56" t="s">
        <v>184</v>
      </c>
      <c r="B1" s="56"/>
      <c r="C1" s="56"/>
      <c r="D1" s="56"/>
      <c r="E1" s="56"/>
      <c r="F1" s="56"/>
    </row>
    <row r="2" spans="1:6" x14ac:dyDescent="0.2">
      <c r="A2" s="57" t="s">
        <v>0</v>
      </c>
      <c r="B2" s="57"/>
      <c r="C2" s="57"/>
      <c r="D2" s="57"/>
      <c r="E2" s="57"/>
      <c r="F2" s="57"/>
    </row>
    <row r="3" spans="1:6" ht="15" thickBot="1" x14ac:dyDescent="0.25">
      <c r="A3" s="32" t="s">
        <v>1</v>
      </c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</row>
    <row r="4" spans="1:6" ht="64.5" thickTop="1" x14ac:dyDescent="0.2">
      <c r="A4" s="35" t="s">
        <v>7</v>
      </c>
      <c r="B4" s="36" t="s">
        <v>8</v>
      </c>
      <c r="C4" s="37" t="s">
        <v>9</v>
      </c>
      <c r="D4" s="37">
        <v>234</v>
      </c>
      <c r="E4" s="38"/>
      <c r="F4" s="38"/>
    </row>
    <row r="5" spans="1:6" ht="63.75" x14ac:dyDescent="0.2">
      <c r="A5" s="39" t="s">
        <v>10</v>
      </c>
      <c r="B5" s="40" t="s">
        <v>11</v>
      </c>
      <c r="C5" s="41" t="s">
        <v>9</v>
      </c>
      <c r="D5" s="41">
        <v>170</v>
      </c>
      <c r="E5" s="38"/>
      <c r="F5" s="38"/>
    </row>
    <row r="6" spans="1:6" ht="51" x14ac:dyDescent="0.2">
      <c r="A6" s="35" t="s">
        <v>12</v>
      </c>
      <c r="B6" s="40" t="s">
        <v>13</v>
      </c>
      <c r="C6" s="41" t="s">
        <v>9</v>
      </c>
      <c r="D6" s="41">
        <v>80</v>
      </c>
      <c r="E6" s="38"/>
      <c r="F6" s="38"/>
    </row>
    <row r="7" spans="1:6" ht="51" x14ac:dyDescent="0.2">
      <c r="A7" s="35" t="s">
        <v>14</v>
      </c>
      <c r="B7" s="40" t="s">
        <v>15</v>
      </c>
      <c r="C7" s="41" t="s">
        <v>9</v>
      </c>
      <c r="D7" s="41">
        <v>100</v>
      </c>
      <c r="E7" s="38"/>
      <c r="F7" s="38"/>
    </row>
    <row r="8" spans="1:6" ht="38.25" x14ac:dyDescent="0.2">
      <c r="A8" s="39" t="s">
        <v>16</v>
      </c>
      <c r="B8" s="40" t="s">
        <v>17</v>
      </c>
      <c r="C8" s="41" t="s">
        <v>9</v>
      </c>
      <c r="D8" s="41">
        <v>360</v>
      </c>
      <c r="E8" s="38"/>
      <c r="F8" s="38"/>
    </row>
    <row r="9" spans="1:6" ht="51" x14ac:dyDescent="0.2">
      <c r="A9" s="35" t="s">
        <v>18</v>
      </c>
      <c r="B9" s="40" t="s">
        <v>19</v>
      </c>
      <c r="C9" s="41" t="s">
        <v>9</v>
      </c>
      <c r="D9" s="41">
        <v>24</v>
      </c>
      <c r="E9" s="38"/>
      <c r="F9" s="38"/>
    </row>
    <row r="10" spans="1:6" ht="51" x14ac:dyDescent="0.2">
      <c r="A10" s="35" t="s">
        <v>20</v>
      </c>
      <c r="B10" s="40" t="s">
        <v>21</v>
      </c>
      <c r="C10" s="41" t="s">
        <v>9</v>
      </c>
      <c r="D10" s="41">
        <v>500</v>
      </c>
      <c r="E10" s="38"/>
      <c r="F10" s="38"/>
    </row>
    <row r="11" spans="1:6" ht="25.5" x14ac:dyDescent="0.2">
      <c r="A11" s="39" t="s">
        <v>22</v>
      </c>
      <c r="B11" s="40" t="s">
        <v>23</v>
      </c>
      <c r="C11" s="41" t="s">
        <v>9</v>
      </c>
      <c r="D11" s="41">
        <v>1500</v>
      </c>
      <c r="E11" s="38"/>
      <c r="F11" s="38"/>
    </row>
    <row r="12" spans="1:6" ht="25.5" x14ac:dyDescent="0.2">
      <c r="A12" s="35" t="s">
        <v>24</v>
      </c>
      <c r="B12" s="40" t="s">
        <v>25</v>
      </c>
      <c r="C12" s="41" t="s">
        <v>9</v>
      </c>
      <c r="D12" s="41">
        <v>20</v>
      </c>
      <c r="E12" s="38"/>
      <c r="F12" s="38"/>
    </row>
    <row r="13" spans="1:6" ht="38.25" x14ac:dyDescent="0.2">
      <c r="A13" s="35" t="s">
        <v>26</v>
      </c>
      <c r="B13" s="40" t="s">
        <v>27</v>
      </c>
      <c r="C13" s="41" t="s">
        <v>9</v>
      </c>
      <c r="D13" s="41">
        <v>80</v>
      </c>
      <c r="E13" s="38"/>
      <c r="F13" s="38"/>
    </row>
    <row r="14" spans="1:6" ht="38.25" x14ac:dyDescent="0.2">
      <c r="A14" s="39" t="s">
        <v>28</v>
      </c>
      <c r="B14" s="40" t="s">
        <v>29</v>
      </c>
      <c r="C14" s="41" t="s">
        <v>9</v>
      </c>
      <c r="D14" s="41">
        <v>780</v>
      </c>
      <c r="E14" s="38"/>
      <c r="F14" s="38"/>
    </row>
    <row r="15" spans="1:6" ht="38.25" x14ac:dyDescent="0.2">
      <c r="A15" s="35" t="s">
        <v>30</v>
      </c>
      <c r="B15" s="40" t="s">
        <v>31</v>
      </c>
      <c r="C15" s="41" t="s">
        <v>9</v>
      </c>
      <c r="D15" s="41">
        <v>340</v>
      </c>
      <c r="E15" s="38"/>
      <c r="F15" s="38"/>
    </row>
    <row r="16" spans="1:6" ht="25.5" x14ac:dyDescent="0.2">
      <c r="A16" s="35" t="s">
        <v>32</v>
      </c>
      <c r="B16" s="42" t="s">
        <v>33</v>
      </c>
      <c r="C16" s="43" t="s">
        <v>34</v>
      </c>
      <c r="D16" s="43">
        <v>850</v>
      </c>
      <c r="E16" s="44"/>
      <c r="F16" s="38"/>
    </row>
    <row r="17" spans="1:6" ht="25.5" x14ac:dyDescent="0.2">
      <c r="A17" s="39" t="s">
        <v>35</v>
      </c>
      <c r="B17" s="42" t="s">
        <v>36</v>
      </c>
      <c r="C17" s="43" t="s">
        <v>34</v>
      </c>
      <c r="D17" s="43">
        <v>600</v>
      </c>
      <c r="E17" s="44"/>
      <c r="F17" s="38"/>
    </row>
    <row r="18" spans="1:6" x14ac:dyDescent="0.2">
      <c r="A18" s="35" t="s">
        <v>37</v>
      </c>
      <c r="B18" s="40" t="s">
        <v>38</v>
      </c>
      <c r="C18" s="41" t="s">
        <v>39</v>
      </c>
      <c r="D18" s="41">
        <v>24</v>
      </c>
      <c r="E18" s="38"/>
      <c r="F18" s="38"/>
    </row>
    <row r="19" spans="1:6" ht="114.75" x14ac:dyDescent="0.2">
      <c r="A19" s="35" t="s">
        <v>40</v>
      </c>
      <c r="B19" s="40" t="s">
        <v>41</v>
      </c>
      <c r="C19" s="41" t="s">
        <v>9</v>
      </c>
      <c r="D19" s="41">
        <v>12</v>
      </c>
      <c r="E19" s="38"/>
      <c r="F19" s="38"/>
    </row>
    <row r="20" spans="1:6" ht="63.75" x14ac:dyDescent="0.2">
      <c r="A20" s="39" t="s">
        <v>42</v>
      </c>
      <c r="B20" s="40" t="s">
        <v>43</v>
      </c>
      <c r="C20" s="41" t="s">
        <v>9</v>
      </c>
      <c r="D20" s="41">
        <v>3</v>
      </c>
      <c r="E20" s="38"/>
      <c r="F20" s="38"/>
    </row>
    <row r="21" spans="1:6" ht="51" x14ac:dyDescent="0.2">
      <c r="A21" s="35" t="s">
        <v>44</v>
      </c>
      <c r="B21" s="40" t="s">
        <v>45</v>
      </c>
      <c r="C21" s="41" t="s">
        <v>9</v>
      </c>
      <c r="D21" s="41">
        <v>1</v>
      </c>
      <c r="E21" s="38"/>
      <c r="F21" s="38"/>
    </row>
    <row r="22" spans="1:6" x14ac:dyDescent="0.2">
      <c r="A22" s="35" t="s">
        <v>46</v>
      </c>
      <c r="B22" s="40" t="s">
        <v>47</v>
      </c>
      <c r="C22" s="41" t="s">
        <v>34</v>
      </c>
      <c r="D22" s="41">
        <v>30</v>
      </c>
      <c r="E22" s="38"/>
      <c r="F22" s="38"/>
    </row>
    <row r="23" spans="1:6" x14ac:dyDescent="0.2">
      <c r="A23" s="39" t="s">
        <v>48</v>
      </c>
      <c r="B23" s="40" t="s">
        <v>49</v>
      </c>
      <c r="C23" s="41" t="s">
        <v>34</v>
      </c>
      <c r="D23" s="41">
        <v>20</v>
      </c>
      <c r="E23" s="38"/>
      <c r="F23" s="38"/>
    </row>
    <row r="24" spans="1:6" x14ac:dyDescent="0.2">
      <c r="A24" s="35" t="s">
        <v>50</v>
      </c>
      <c r="B24" s="40" t="s">
        <v>51</v>
      </c>
      <c r="C24" s="41" t="s">
        <v>34</v>
      </c>
      <c r="D24" s="41">
        <v>50</v>
      </c>
      <c r="E24" s="38"/>
      <c r="F24" s="38"/>
    </row>
    <row r="25" spans="1:6" x14ac:dyDescent="0.2">
      <c r="A25" s="39" t="s">
        <v>52</v>
      </c>
      <c r="B25" s="40" t="s">
        <v>53</v>
      </c>
      <c r="C25" s="41" t="s">
        <v>34</v>
      </c>
      <c r="D25" s="41">
        <v>220</v>
      </c>
      <c r="E25" s="38"/>
      <c r="F25" s="38"/>
    </row>
    <row r="26" spans="1:6" ht="216.75" x14ac:dyDescent="0.2">
      <c r="A26" s="35" t="s">
        <v>54</v>
      </c>
      <c r="B26" s="40" t="s">
        <v>55</v>
      </c>
      <c r="C26" s="41" t="s">
        <v>9</v>
      </c>
      <c r="D26" s="41">
        <v>1</v>
      </c>
      <c r="E26" s="38"/>
      <c r="F26" s="38"/>
    </row>
    <row r="27" spans="1:6" ht="382.5" x14ac:dyDescent="0.2">
      <c r="A27" s="35" t="s">
        <v>56</v>
      </c>
      <c r="B27" s="40" t="s">
        <v>57</v>
      </c>
      <c r="C27" s="41" t="s">
        <v>9</v>
      </c>
      <c r="D27" s="41">
        <v>1</v>
      </c>
      <c r="E27" s="38"/>
      <c r="F27" s="38">
        <f t="shared" ref="F5:F46" si="0">D27*E27</f>
        <v>0</v>
      </c>
    </row>
    <row r="28" spans="1:6" ht="409.5" x14ac:dyDescent="0.2">
      <c r="A28" s="39" t="s">
        <v>58</v>
      </c>
      <c r="B28" s="40" t="s">
        <v>59</v>
      </c>
      <c r="C28" s="41" t="s">
        <v>9</v>
      </c>
      <c r="D28" s="41">
        <v>1</v>
      </c>
      <c r="E28" s="38"/>
      <c r="F28" s="38"/>
    </row>
    <row r="29" spans="1:6" ht="25.5" x14ac:dyDescent="0.2">
      <c r="A29" s="35" t="s">
        <v>60</v>
      </c>
      <c r="B29" s="40" t="s">
        <v>61</v>
      </c>
      <c r="C29" s="41" t="s">
        <v>34</v>
      </c>
      <c r="D29" s="41">
        <v>150</v>
      </c>
      <c r="E29" s="38"/>
      <c r="F29" s="38"/>
    </row>
    <row r="30" spans="1:6" ht="51" x14ac:dyDescent="0.2">
      <c r="A30" s="39" t="s">
        <v>62</v>
      </c>
      <c r="B30" s="45" t="s">
        <v>63</v>
      </c>
      <c r="C30" s="46" t="s">
        <v>39</v>
      </c>
      <c r="D30" s="46">
        <v>1</v>
      </c>
      <c r="E30" s="38"/>
      <c r="F30" s="38"/>
    </row>
    <row r="31" spans="1:6" ht="38.25" x14ac:dyDescent="0.2">
      <c r="A31" s="35" t="s">
        <v>64</v>
      </c>
      <c r="B31" s="45" t="s">
        <v>65</v>
      </c>
      <c r="C31" s="46" t="s">
        <v>39</v>
      </c>
      <c r="D31" s="46">
        <v>1</v>
      </c>
      <c r="E31" s="38"/>
      <c r="F31" s="38"/>
    </row>
    <row r="32" spans="1:6" ht="63.75" x14ac:dyDescent="0.2">
      <c r="A32" s="35" t="s">
        <v>66</v>
      </c>
      <c r="B32" s="40" t="s">
        <v>67</v>
      </c>
      <c r="C32" s="41" t="s">
        <v>39</v>
      </c>
      <c r="D32" s="41">
        <v>1</v>
      </c>
      <c r="E32" s="47"/>
      <c r="F32" s="38"/>
    </row>
    <row r="33" spans="1:6" ht="38.25" x14ac:dyDescent="0.2">
      <c r="A33" s="39" t="s">
        <v>68</v>
      </c>
      <c r="B33" s="40" t="s">
        <v>69</v>
      </c>
      <c r="C33" s="41" t="s">
        <v>34</v>
      </c>
      <c r="D33" s="41">
        <v>300</v>
      </c>
      <c r="E33" s="47"/>
      <c r="F33" s="38"/>
    </row>
    <row r="34" spans="1:6" ht="38.25" x14ac:dyDescent="0.2">
      <c r="A34" s="35" t="s">
        <v>70</v>
      </c>
      <c r="B34" s="40" t="s">
        <v>71</v>
      </c>
      <c r="C34" s="41" t="s">
        <v>9</v>
      </c>
      <c r="D34" s="41">
        <v>40</v>
      </c>
      <c r="E34" s="47"/>
      <c r="F34" s="38"/>
    </row>
    <row r="35" spans="1:6" ht="38.25" x14ac:dyDescent="0.2">
      <c r="A35" s="39" t="s">
        <v>72</v>
      </c>
      <c r="B35" s="40" t="s">
        <v>73</v>
      </c>
      <c r="C35" s="41" t="s">
        <v>9</v>
      </c>
      <c r="D35" s="41">
        <v>8</v>
      </c>
      <c r="E35" s="47"/>
      <c r="F35" s="38"/>
    </row>
    <row r="36" spans="1:6" ht="25.5" x14ac:dyDescent="0.2">
      <c r="A36" s="35" t="s">
        <v>74</v>
      </c>
      <c r="B36" s="40" t="s">
        <v>75</v>
      </c>
      <c r="C36" s="41" t="s">
        <v>9</v>
      </c>
      <c r="D36" s="41">
        <v>8</v>
      </c>
      <c r="E36" s="47"/>
      <c r="F36" s="38"/>
    </row>
    <row r="37" spans="1:6" ht="38.25" x14ac:dyDescent="0.2">
      <c r="A37" s="35" t="s">
        <v>76</v>
      </c>
      <c r="B37" s="40" t="s">
        <v>77</v>
      </c>
      <c r="C37" s="41" t="s">
        <v>9</v>
      </c>
      <c r="D37" s="41">
        <v>20</v>
      </c>
      <c r="E37" s="47"/>
      <c r="F37" s="38"/>
    </row>
    <row r="38" spans="1:6" ht="38.25" x14ac:dyDescent="0.2">
      <c r="A38" s="39" t="s">
        <v>78</v>
      </c>
      <c r="B38" s="40" t="s">
        <v>79</v>
      </c>
      <c r="C38" s="41" t="s">
        <v>9</v>
      </c>
      <c r="D38" s="41">
        <v>290</v>
      </c>
      <c r="E38" s="47"/>
      <c r="F38" s="38"/>
    </row>
    <row r="39" spans="1:6" ht="25.5" x14ac:dyDescent="0.2">
      <c r="A39" s="35" t="s">
        <v>80</v>
      </c>
      <c r="B39" s="40" t="s">
        <v>81</v>
      </c>
      <c r="C39" s="41" t="s">
        <v>9</v>
      </c>
      <c r="D39" s="41">
        <v>80</v>
      </c>
      <c r="E39" s="47"/>
      <c r="F39" s="38"/>
    </row>
    <row r="40" spans="1:6" ht="38.25" x14ac:dyDescent="0.2">
      <c r="A40" s="39" t="s">
        <v>82</v>
      </c>
      <c r="B40" s="40" t="s">
        <v>83</v>
      </c>
      <c r="C40" s="41" t="s">
        <v>9</v>
      </c>
      <c r="D40" s="41">
        <v>15</v>
      </c>
      <c r="E40" s="47"/>
      <c r="F40" s="38"/>
    </row>
    <row r="41" spans="1:6" ht="38.25" x14ac:dyDescent="0.2">
      <c r="A41" s="35" t="s">
        <v>84</v>
      </c>
      <c r="B41" s="40" t="s">
        <v>85</v>
      </c>
      <c r="C41" s="41" t="s">
        <v>9</v>
      </c>
      <c r="D41" s="41">
        <v>15</v>
      </c>
      <c r="E41" s="47"/>
      <c r="F41" s="38"/>
    </row>
    <row r="42" spans="1:6" ht="25.5" x14ac:dyDescent="0.2">
      <c r="A42" s="35" t="s">
        <v>86</v>
      </c>
      <c r="B42" s="40" t="s">
        <v>87</v>
      </c>
      <c r="C42" s="41" t="s">
        <v>9</v>
      </c>
      <c r="D42" s="41">
        <v>15</v>
      </c>
      <c r="E42" s="47"/>
      <c r="F42" s="38"/>
    </row>
    <row r="43" spans="1:6" ht="25.5" x14ac:dyDescent="0.2">
      <c r="A43" s="39" t="s">
        <v>88</v>
      </c>
      <c r="B43" s="40" t="s">
        <v>89</v>
      </c>
      <c r="C43" s="41" t="s">
        <v>9</v>
      </c>
      <c r="D43" s="41">
        <v>15</v>
      </c>
      <c r="E43" s="47"/>
      <c r="F43" s="38"/>
    </row>
    <row r="44" spans="1:6" ht="38.25" x14ac:dyDescent="0.2">
      <c r="A44" s="35" t="s">
        <v>90</v>
      </c>
      <c r="B44" s="40" t="s">
        <v>91</v>
      </c>
      <c r="C44" s="41" t="s">
        <v>9</v>
      </c>
      <c r="D44" s="41">
        <v>8</v>
      </c>
      <c r="E44" s="47"/>
      <c r="F44" s="38"/>
    </row>
    <row r="45" spans="1:6" ht="38.25" x14ac:dyDescent="0.2">
      <c r="A45" s="39" t="s">
        <v>92</v>
      </c>
      <c r="B45" s="40" t="s">
        <v>93</v>
      </c>
      <c r="C45" s="41" t="s">
        <v>9</v>
      </c>
      <c r="D45" s="41">
        <v>16</v>
      </c>
      <c r="E45" s="47"/>
      <c r="F45" s="38"/>
    </row>
    <row r="46" spans="1:6" ht="15" thickBot="1" x14ac:dyDescent="0.25">
      <c r="A46" s="32" t="s">
        <v>94</v>
      </c>
      <c r="B46" s="33" t="s">
        <v>95</v>
      </c>
      <c r="C46" s="34" t="s">
        <v>39</v>
      </c>
      <c r="D46" s="34">
        <v>1</v>
      </c>
      <c r="E46" s="48"/>
      <c r="F46" s="48"/>
    </row>
    <row r="47" spans="1:6" ht="15" thickTop="1" x14ac:dyDescent="0.2">
      <c r="A47" s="21"/>
      <c r="B47" s="22"/>
      <c r="C47" s="23"/>
      <c r="D47" s="23"/>
      <c r="E47" s="49" t="s">
        <v>96</v>
      </c>
      <c r="F47" s="50"/>
    </row>
    <row r="48" spans="1:6" x14ac:dyDescent="0.2">
      <c r="A48" s="15"/>
      <c r="B48" s="16"/>
      <c r="C48" s="17"/>
      <c r="D48" s="17"/>
      <c r="E48" s="17"/>
      <c r="F48" s="17"/>
    </row>
    <row r="49" spans="1:6" x14ac:dyDescent="0.2">
      <c r="A49" s="15"/>
      <c r="B49" s="16"/>
      <c r="C49" s="17"/>
      <c r="D49" s="17"/>
      <c r="E49" s="17"/>
      <c r="F49" s="17"/>
    </row>
    <row r="50" spans="1:6" x14ac:dyDescent="0.2">
      <c r="A50" s="15"/>
      <c r="B50" s="16"/>
      <c r="C50" s="17"/>
      <c r="D50" s="17"/>
      <c r="E50" s="17"/>
      <c r="F50" s="17"/>
    </row>
    <row r="51" spans="1:6" x14ac:dyDescent="0.2">
      <c r="A51" s="15"/>
      <c r="B51" s="16"/>
      <c r="C51" s="17"/>
      <c r="D51" s="17"/>
      <c r="E51" s="17"/>
      <c r="F51" s="17"/>
    </row>
    <row r="52" spans="1:6" x14ac:dyDescent="0.2">
      <c r="A52" s="15"/>
      <c r="B52" s="16"/>
      <c r="C52" s="17"/>
      <c r="D52" s="17"/>
      <c r="E52" s="17"/>
      <c r="F52" s="17"/>
    </row>
    <row r="53" spans="1:6" x14ac:dyDescent="0.2">
      <c r="A53" s="15"/>
      <c r="B53" s="16"/>
      <c r="C53" s="17"/>
      <c r="D53" s="17"/>
      <c r="E53" s="17"/>
      <c r="F53" s="17"/>
    </row>
    <row r="54" spans="1:6" x14ac:dyDescent="0.2">
      <c r="A54" s="15"/>
      <c r="B54" s="16"/>
      <c r="C54" s="17"/>
      <c r="D54" s="17"/>
      <c r="E54" s="17"/>
      <c r="F54" s="17"/>
    </row>
    <row r="55" spans="1:6" x14ac:dyDescent="0.2">
      <c r="A55" s="57" t="s">
        <v>97</v>
      </c>
      <c r="B55" s="57"/>
      <c r="C55" s="57"/>
      <c r="D55" s="57"/>
      <c r="E55" s="57"/>
      <c r="F55" s="57"/>
    </row>
    <row r="56" spans="1:6" ht="15" thickBot="1" x14ac:dyDescent="0.25">
      <c r="A56" s="32" t="s">
        <v>1</v>
      </c>
      <c r="B56" s="33" t="s">
        <v>2</v>
      </c>
      <c r="C56" s="34" t="s">
        <v>3</v>
      </c>
      <c r="D56" s="34" t="s">
        <v>4</v>
      </c>
      <c r="E56" s="34" t="s">
        <v>5</v>
      </c>
      <c r="F56" s="34" t="s">
        <v>6</v>
      </c>
    </row>
    <row r="57" spans="1:6" ht="64.5" thickTop="1" x14ac:dyDescent="0.2">
      <c r="A57" s="35" t="s">
        <v>98</v>
      </c>
      <c r="B57" s="36" t="s">
        <v>8</v>
      </c>
      <c r="C57" s="37" t="s">
        <v>9</v>
      </c>
      <c r="D57" s="37">
        <v>80</v>
      </c>
      <c r="E57" s="38"/>
      <c r="F57" s="38"/>
    </row>
    <row r="58" spans="1:6" ht="51" x14ac:dyDescent="0.2">
      <c r="A58" s="39" t="s">
        <v>99</v>
      </c>
      <c r="B58" s="40" t="s">
        <v>100</v>
      </c>
      <c r="C58" s="41" t="s">
        <v>9</v>
      </c>
      <c r="D58" s="41">
        <v>27</v>
      </c>
      <c r="E58" s="38"/>
      <c r="F58" s="38"/>
    </row>
    <row r="59" spans="1:6" ht="38.25" x14ac:dyDescent="0.2">
      <c r="A59" s="35" t="s">
        <v>101</v>
      </c>
      <c r="B59" s="40" t="s">
        <v>17</v>
      </c>
      <c r="C59" s="41" t="s">
        <v>9</v>
      </c>
      <c r="D59" s="41">
        <v>120</v>
      </c>
      <c r="E59" s="38"/>
      <c r="F59" s="38"/>
    </row>
    <row r="60" spans="1:6" ht="51" x14ac:dyDescent="0.2">
      <c r="A60" s="35" t="s">
        <v>102</v>
      </c>
      <c r="B60" s="40" t="s">
        <v>19</v>
      </c>
      <c r="C60" s="41" t="s">
        <v>9</v>
      </c>
      <c r="D60" s="41">
        <v>16</v>
      </c>
      <c r="E60" s="38"/>
      <c r="F60" s="38"/>
    </row>
    <row r="61" spans="1:6" ht="51" x14ac:dyDescent="0.2">
      <c r="A61" s="35" t="s">
        <v>103</v>
      </c>
      <c r="B61" s="40" t="s">
        <v>21</v>
      </c>
      <c r="C61" s="41" t="s">
        <v>9</v>
      </c>
      <c r="D61" s="41">
        <v>155</v>
      </c>
      <c r="E61" s="38"/>
      <c r="F61" s="38"/>
    </row>
    <row r="62" spans="1:6" ht="38.25" x14ac:dyDescent="0.2">
      <c r="A62" s="39" t="s">
        <v>104</v>
      </c>
      <c r="B62" s="40" t="s">
        <v>105</v>
      </c>
      <c r="C62" s="41" t="s">
        <v>9</v>
      </c>
      <c r="D62" s="41">
        <v>32</v>
      </c>
      <c r="E62" s="38"/>
      <c r="F62" s="38"/>
    </row>
    <row r="63" spans="1:6" ht="25.5" x14ac:dyDescent="0.2">
      <c r="A63" s="35" t="s">
        <v>106</v>
      </c>
      <c r="B63" s="40" t="s">
        <v>33</v>
      </c>
      <c r="C63" s="41" t="s">
        <v>34</v>
      </c>
      <c r="D63" s="41">
        <v>180</v>
      </c>
      <c r="E63" s="38"/>
      <c r="F63" s="38"/>
    </row>
    <row r="64" spans="1:6" ht="25.5" x14ac:dyDescent="0.2">
      <c r="A64" s="35" t="s">
        <v>107</v>
      </c>
      <c r="B64" s="40" t="s">
        <v>36</v>
      </c>
      <c r="C64" s="41" t="s">
        <v>34</v>
      </c>
      <c r="D64" s="41">
        <v>100</v>
      </c>
      <c r="E64" s="38"/>
      <c r="F64" s="38"/>
    </row>
    <row r="65" spans="1:6" x14ac:dyDescent="0.2">
      <c r="A65" s="35" t="s">
        <v>108</v>
      </c>
      <c r="B65" s="40" t="s">
        <v>38</v>
      </c>
      <c r="C65" s="41" t="s">
        <v>39</v>
      </c>
      <c r="D65" s="41">
        <v>8</v>
      </c>
      <c r="E65" s="38"/>
      <c r="F65" s="38"/>
    </row>
    <row r="66" spans="1:6" ht="114.75" x14ac:dyDescent="0.2">
      <c r="A66" s="39" t="s">
        <v>109</v>
      </c>
      <c r="B66" s="40" t="s">
        <v>41</v>
      </c>
      <c r="C66" s="41" t="s">
        <v>9</v>
      </c>
      <c r="D66" s="41">
        <v>4</v>
      </c>
      <c r="E66" s="38"/>
      <c r="F66" s="38"/>
    </row>
    <row r="67" spans="1:6" ht="63.75" x14ac:dyDescent="0.2">
      <c r="A67" s="35" t="s">
        <v>110</v>
      </c>
      <c r="B67" s="40" t="s">
        <v>43</v>
      </c>
      <c r="C67" s="41" t="s">
        <v>9</v>
      </c>
      <c r="D67" s="41">
        <v>1</v>
      </c>
      <c r="E67" s="38"/>
      <c r="F67" s="38"/>
    </row>
    <row r="68" spans="1:6" x14ac:dyDescent="0.2">
      <c r="A68" s="35" t="s">
        <v>111</v>
      </c>
      <c r="B68" s="42" t="s">
        <v>47</v>
      </c>
      <c r="C68" s="43" t="s">
        <v>34</v>
      </c>
      <c r="D68" s="43">
        <v>5</v>
      </c>
      <c r="E68" s="38"/>
      <c r="F68" s="38"/>
    </row>
    <row r="69" spans="1:6" x14ac:dyDescent="0.2">
      <c r="A69" s="35" t="s">
        <v>112</v>
      </c>
      <c r="B69" s="42" t="s">
        <v>49</v>
      </c>
      <c r="C69" s="43" t="s">
        <v>34</v>
      </c>
      <c r="D69" s="43">
        <v>90</v>
      </c>
      <c r="E69" s="38"/>
      <c r="F69" s="38"/>
    </row>
    <row r="70" spans="1:6" ht="216.75" x14ac:dyDescent="0.2">
      <c r="A70" s="39" t="s">
        <v>113</v>
      </c>
      <c r="B70" s="40" t="s">
        <v>114</v>
      </c>
      <c r="C70" s="41" t="s">
        <v>9</v>
      </c>
      <c r="D70" s="41">
        <v>1</v>
      </c>
      <c r="E70" s="38"/>
      <c r="F70" s="38"/>
    </row>
    <row r="71" spans="1:6" ht="382.5" x14ac:dyDescent="0.2">
      <c r="A71" s="35" t="s">
        <v>115</v>
      </c>
      <c r="B71" s="40" t="s">
        <v>116</v>
      </c>
      <c r="C71" s="41" t="s">
        <v>39</v>
      </c>
      <c r="D71" s="41">
        <v>1</v>
      </c>
      <c r="E71" s="38"/>
      <c r="F71" s="38">
        <f t="shared" ref="F58:F86" si="1">D71*E71</f>
        <v>0</v>
      </c>
    </row>
    <row r="72" spans="1:6" ht="25.5" x14ac:dyDescent="0.2">
      <c r="A72" s="35" t="s">
        <v>117</v>
      </c>
      <c r="B72" s="42" t="s">
        <v>61</v>
      </c>
      <c r="C72" s="43" t="s">
        <v>34</v>
      </c>
      <c r="D72" s="43">
        <v>25</v>
      </c>
      <c r="E72" s="38"/>
      <c r="F72" s="38">
        <f t="shared" si="1"/>
        <v>0</v>
      </c>
    </row>
    <row r="73" spans="1:6" ht="38.25" x14ac:dyDescent="0.2">
      <c r="A73" s="35" t="s">
        <v>118</v>
      </c>
      <c r="B73" s="51" t="s">
        <v>69</v>
      </c>
      <c r="C73" s="52" t="s">
        <v>34</v>
      </c>
      <c r="D73" s="52">
        <v>85</v>
      </c>
      <c r="E73" s="38"/>
      <c r="F73" s="38"/>
    </row>
    <row r="74" spans="1:6" ht="38.25" x14ac:dyDescent="0.2">
      <c r="A74" s="39" t="s">
        <v>119</v>
      </c>
      <c r="B74" s="51" t="s">
        <v>71</v>
      </c>
      <c r="C74" s="52" t="s">
        <v>9</v>
      </c>
      <c r="D74" s="52">
        <v>15</v>
      </c>
      <c r="E74" s="38"/>
      <c r="F74" s="38"/>
    </row>
    <row r="75" spans="1:6" ht="38.25" x14ac:dyDescent="0.2">
      <c r="A75" s="35" t="s">
        <v>120</v>
      </c>
      <c r="B75" s="51" t="s">
        <v>73</v>
      </c>
      <c r="C75" s="52" t="s">
        <v>9</v>
      </c>
      <c r="D75" s="52">
        <v>4</v>
      </c>
      <c r="E75" s="38"/>
      <c r="F75" s="38"/>
    </row>
    <row r="76" spans="1:6" ht="25.5" x14ac:dyDescent="0.2">
      <c r="A76" s="35" t="s">
        <v>121</v>
      </c>
      <c r="B76" s="51" t="s">
        <v>75</v>
      </c>
      <c r="C76" s="52" t="s">
        <v>9</v>
      </c>
      <c r="D76" s="52">
        <v>4</v>
      </c>
      <c r="E76" s="38"/>
      <c r="F76" s="38"/>
    </row>
    <row r="77" spans="1:6" ht="38.25" x14ac:dyDescent="0.2">
      <c r="A77" s="35" t="s">
        <v>122</v>
      </c>
      <c r="B77" s="51" t="s">
        <v>77</v>
      </c>
      <c r="C77" s="52" t="s">
        <v>9</v>
      </c>
      <c r="D77" s="52">
        <v>10</v>
      </c>
      <c r="E77" s="38"/>
      <c r="F77" s="38"/>
    </row>
    <row r="78" spans="1:6" ht="38.25" x14ac:dyDescent="0.2">
      <c r="A78" s="39" t="s">
        <v>123</v>
      </c>
      <c r="B78" s="51" t="s">
        <v>79</v>
      </c>
      <c r="C78" s="52" t="s">
        <v>9</v>
      </c>
      <c r="D78" s="52">
        <v>80</v>
      </c>
      <c r="E78" s="38"/>
      <c r="F78" s="38"/>
    </row>
    <row r="79" spans="1:6" ht="25.5" x14ac:dyDescent="0.2">
      <c r="A79" s="35" t="s">
        <v>124</v>
      </c>
      <c r="B79" s="51" t="s">
        <v>81</v>
      </c>
      <c r="C79" s="52" t="s">
        <v>9</v>
      </c>
      <c r="D79" s="52">
        <v>25</v>
      </c>
      <c r="E79" s="38"/>
      <c r="F79" s="38"/>
    </row>
    <row r="80" spans="1:6" ht="38.25" x14ac:dyDescent="0.2">
      <c r="A80" s="35" t="s">
        <v>125</v>
      </c>
      <c r="B80" s="51" t="s">
        <v>83</v>
      </c>
      <c r="C80" s="52" t="s">
        <v>9</v>
      </c>
      <c r="D80" s="52">
        <v>4</v>
      </c>
      <c r="E80" s="38"/>
      <c r="F80" s="38"/>
    </row>
    <row r="81" spans="1:6" ht="38.25" x14ac:dyDescent="0.2">
      <c r="A81" s="35" t="s">
        <v>126</v>
      </c>
      <c r="B81" s="51" t="s">
        <v>85</v>
      </c>
      <c r="C81" s="52" t="s">
        <v>9</v>
      </c>
      <c r="D81" s="52">
        <v>4</v>
      </c>
      <c r="E81" s="38"/>
      <c r="F81" s="38"/>
    </row>
    <row r="82" spans="1:6" ht="25.5" x14ac:dyDescent="0.2">
      <c r="A82" s="39" t="s">
        <v>127</v>
      </c>
      <c r="B82" s="51" t="s">
        <v>87</v>
      </c>
      <c r="C82" s="52" t="s">
        <v>9</v>
      </c>
      <c r="D82" s="52">
        <v>4</v>
      </c>
      <c r="E82" s="38"/>
      <c r="F82" s="38"/>
    </row>
    <row r="83" spans="1:6" ht="25.5" x14ac:dyDescent="0.2">
      <c r="A83" s="35" t="s">
        <v>128</v>
      </c>
      <c r="B83" s="51" t="s">
        <v>89</v>
      </c>
      <c r="C83" s="52" t="s">
        <v>9</v>
      </c>
      <c r="D83" s="52">
        <v>4</v>
      </c>
      <c r="E83" s="38"/>
      <c r="F83" s="38"/>
    </row>
    <row r="84" spans="1:6" ht="38.25" x14ac:dyDescent="0.2">
      <c r="A84" s="35" t="s">
        <v>129</v>
      </c>
      <c r="B84" s="51" t="s">
        <v>91</v>
      </c>
      <c r="C84" s="52" t="s">
        <v>9</v>
      </c>
      <c r="D84" s="52">
        <v>4</v>
      </c>
      <c r="E84" s="38"/>
      <c r="F84" s="38"/>
    </row>
    <row r="85" spans="1:6" ht="38.25" x14ac:dyDescent="0.2">
      <c r="A85" s="35" t="s">
        <v>130</v>
      </c>
      <c r="B85" s="51" t="s">
        <v>93</v>
      </c>
      <c r="C85" s="52" t="s">
        <v>9</v>
      </c>
      <c r="D85" s="52">
        <v>8</v>
      </c>
      <c r="E85" s="38"/>
      <c r="F85" s="38"/>
    </row>
    <row r="86" spans="1:6" ht="15" thickBot="1" x14ac:dyDescent="0.25">
      <c r="A86" s="32" t="s">
        <v>131</v>
      </c>
      <c r="B86" s="53" t="s">
        <v>95</v>
      </c>
      <c r="C86" s="54" t="s">
        <v>39</v>
      </c>
      <c r="D86" s="54">
        <v>1</v>
      </c>
      <c r="E86" s="48"/>
      <c r="F86" s="48"/>
    </row>
    <row r="87" spans="1:6" ht="15" thickTop="1" x14ac:dyDescent="0.2">
      <c r="A87" s="21"/>
      <c r="B87" s="22"/>
      <c r="C87" s="23"/>
      <c r="D87" s="23"/>
      <c r="E87" s="49" t="s">
        <v>96</v>
      </c>
      <c r="F87" s="50"/>
    </row>
    <row r="88" spans="1:6" x14ac:dyDescent="0.2">
      <c r="A88" s="15"/>
      <c r="B88" s="16"/>
      <c r="C88" s="17"/>
      <c r="D88" s="17"/>
      <c r="E88" s="17"/>
      <c r="F88" s="17"/>
    </row>
    <row r="89" spans="1:6" x14ac:dyDescent="0.2">
      <c r="A89" s="15"/>
      <c r="B89" s="16"/>
      <c r="C89" s="17"/>
      <c r="D89" s="17"/>
      <c r="E89" s="17"/>
      <c r="F89" s="17"/>
    </row>
    <row r="90" spans="1:6" x14ac:dyDescent="0.2">
      <c r="A90" s="15"/>
      <c r="B90" s="16"/>
      <c r="C90" s="17"/>
      <c r="D90" s="17"/>
      <c r="E90" s="17"/>
      <c r="F90" s="17"/>
    </row>
    <row r="91" spans="1:6" x14ac:dyDescent="0.2">
      <c r="A91" s="15"/>
      <c r="B91" s="16"/>
      <c r="C91" s="17"/>
      <c r="D91" s="17"/>
      <c r="E91" s="17"/>
      <c r="F91" s="17"/>
    </row>
    <row r="92" spans="1:6" x14ac:dyDescent="0.2">
      <c r="A92" s="15"/>
      <c r="B92" s="16"/>
      <c r="C92" s="17"/>
      <c r="D92" s="17"/>
      <c r="E92" s="17"/>
      <c r="F92" s="17"/>
    </row>
    <row r="93" spans="1:6" x14ac:dyDescent="0.2">
      <c r="A93" s="15"/>
      <c r="B93" s="16"/>
      <c r="C93" s="17"/>
      <c r="D93" s="17"/>
      <c r="E93" s="17"/>
      <c r="F93" s="17"/>
    </row>
    <row r="94" spans="1:6" x14ac:dyDescent="0.2">
      <c r="A94" s="57" t="s">
        <v>132</v>
      </c>
      <c r="B94" s="57"/>
      <c r="C94" s="57"/>
      <c r="D94" s="57"/>
      <c r="E94" s="57"/>
      <c r="F94" s="57"/>
    </row>
    <row r="95" spans="1:6" ht="15" thickBot="1" x14ac:dyDescent="0.25">
      <c r="A95" s="32" t="s">
        <v>1</v>
      </c>
      <c r="B95" s="33" t="s">
        <v>2</v>
      </c>
      <c r="C95" s="34" t="s">
        <v>3</v>
      </c>
      <c r="D95" s="34" t="s">
        <v>4</v>
      </c>
      <c r="E95" s="34" t="s">
        <v>5</v>
      </c>
      <c r="F95" s="34" t="s">
        <v>6</v>
      </c>
    </row>
    <row r="96" spans="1:6" ht="64.5" thickTop="1" x14ac:dyDescent="0.2">
      <c r="A96" s="35" t="s">
        <v>133</v>
      </c>
      <c r="B96" s="36" t="s">
        <v>8</v>
      </c>
      <c r="C96" s="37" t="s">
        <v>9</v>
      </c>
      <c r="D96" s="37">
        <v>84</v>
      </c>
      <c r="E96" s="38"/>
      <c r="F96" s="38"/>
    </row>
    <row r="97" spans="1:6" ht="51" x14ac:dyDescent="0.2">
      <c r="A97" s="39" t="s">
        <v>134</v>
      </c>
      <c r="B97" s="40" t="s">
        <v>100</v>
      </c>
      <c r="C97" s="41" t="s">
        <v>9</v>
      </c>
      <c r="D97" s="41">
        <v>32</v>
      </c>
      <c r="E97" s="38"/>
      <c r="F97" s="38"/>
    </row>
    <row r="98" spans="1:6" ht="38.25" x14ac:dyDescent="0.2">
      <c r="A98" s="35" t="s">
        <v>135</v>
      </c>
      <c r="B98" s="40" t="s">
        <v>17</v>
      </c>
      <c r="C98" s="41" t="s">
        <v>9</v>
      </c>
      <c r="D98" s="41">
        <v>150</v>
      </c>
      <c r="E98" s="38"/>
      <c r="F98" s="38"/>
    </row>
    <row r="99" spans="1:6" ht="51" x14ac:dyDescent="0.2">
      <c r="A99" s="35" t="s">
        <v>136</v>
      </c>
      <c r="B99" s="40" t="s">
        <v>19</v>
      </c>
      <c r="C99" s="41" t="s">
        <v>9</v>
      </c>
      <c r="D99" s="41">
        <v>50</v>
      </c>
      <c r="E99" s="38"/>
      <c r="F99" s="38"/>
    </row>
    <row r="100" spans="1:6" ht="51" x14ac:dyDescent="0.2">
      <c r="A100" s="35" t="s">
        <v>137</v>
      </c>
      <c r="B100" s="40" t="s">
        <v>21</v>
      </c>
      <c r="C100" s="41" t="s">
        <v>9</v>
      </c>
      <c r="D100" s="41">
        <v>150</v>
      </c>
      <c r="E100" s="38"/>
      <c r="F100" s="38"/>
    </row>
    <row r="101" spans="1:6" ht="38.25" x14ac:dyDescent="0.2">
      <c r="A101" s="39" t="s">
        <v>138</v>
      </c>
      <c r="B101" s="40" t="s">
        <v>31</v>
      </c>
      <c r="C101" s="41" t="s">
        <v>9</v>
      </c>
      <c r="D101" s="41">
        <v>50</v>
      </c>
      <c r="E101" s="38"/>
      <c r="F101" s="38"/>
    </row>
    <row r="102" spans="1:6" ht="25.5" x14ac:dyDescent="0.2">
      <c r="A102" s="35" t="s">
        <v>139</v>
      </c>
      <c r="B102" s="40" t="s">
        <v>33</v>
      </c>
      <c r="C102" s="41" t="s">
        <v>34</v>
      </c>
      <c r="D102" s="41">
        <v>200</v>
      </c>
      <c r="E102" s="38"/>
      <c r="F102" s="38"/>
    </row>
    <row r="103" spans="1:6" ht="25.5" x14ac:dyDescent="0.2">
      <c r="A103" s="35" t="s">
        <v>140</v>
      </c>
      <c r="B103" s="40" t="s">
        <v>36</v>
      </c>
      <c r="C103" s="41" t="s">
        <v>34</v>
      </c>
      <c r="D103" s="41">
        <v>100</v>
      </c>
      <c r="E103" s="38"/>
      <c r="F103" s="38"/>
    </row>
    <row r="104" spans="1:6" x14ac:dyDescent="0.2">
      <c r="A104" s="35" t="s">
        <v>141</v>
      </c>
      <c r="B104" s="40" t="s">
        <v>38</v>
      </c>
      <c r="C104" s="41" t="s">
        <v>39</v>
      </c>
      <c r="D104" s="41">
        <v>5</v>
      </c>
      <c r="E104" s="38"/>
      <c r="F104" s="38"/>
    </row>
    <row r="105" spans="1:6" ht="114.75" x14ac:dyDescent="0.2">
      <c r="A105" s="39" t="s">
        <v>142</v>
      </c>
      <c r="B105" s="40" t="s">
        <v>41</v>
      </c>
      <c r="C105" s="41" t="s">
        <v>9</v>
      </c>
      <c r="D105" s="41">
        <v>4</v>
      </c>
      <c r="E105" s="38"/>
      <c r="F105" s="38"/>
    </row>
    <row r="106" spans="1:6" ht="63.75" x14ac:dyDescent="0.2">
      <c r="A106" s="35" t="s">
        <v>143</v>
      </c>
      <c r="B106" s="40" t="s">
        <v>144</v>
      </c>
      <c r="C106" s="41" t="s">
        <v>9</v>
      </c>
      <c r="D106" s="41">
        <v>1</v>
      </c>
      <c r="E106" s="38"/>
      <c r="F106" s="38"/>
    </row>
    <row r="107" spans="1:6" x14ac:dyDescent="0.2">
      <c r="A107" s="35" t="s">
        <v>145</v>
      </c>
      <c r="B107" s="42" t="s">
        <v>47</v>
      </c>
      <c r="C107" s="43" t="s">
        <v>34</v>
      </c>
      <c r="D107" s="43">
        <v>5</v>
      </c>
      <c r="E107" s="38"/>
      <c r="F107" s="38"/>
    </row>
    <row r="108" spans="1:6" x14ac:dyDescent="0.2">
      <c r="A108" s="35" t="s">
        <v>146</v>
      </c>
      <c r="B108" s="42" t="s">
        <v>49</v>
      </c>
      <c r="C108" s="43" t="s">
        <v>34</v>
      </c>
      <c r="D108" s="43">
        <v>75</v>
      </c>
      <c r="E108" s="38"/>
      <c r="F108" s="38"/>
    </row>
    <row r="109" spans="1:6" ht="216.75" x14ac:dyDescent="0.2">
      <c r="A109" s="39" t="s">
        <v>147</v>
      </c>
      <c r="B109" s="40" t="s">
        <v>148</v>
      </c>
      <c r="C109" s="41" t="s">
        <v>9</v>
      </c>
      <c r="D109" s="41">
        <v>1</v>
      </c>
      <c r="E109" s="38"/>
      <c r="F109" s="38"/>
    </row>
    <row r="110" spans="1:6" ht="382.5" x14ac:dyDescent="0.2">
      <c r="A110" s="35" t="s">
        <v>149</v>
      </c>
      <c r="B110" s="40" t="s">
        <v>150</v>
      </c>
      <c r="C110" s="41" t="s">
        <v>39</v>
      </c>
      <c r="D110" s="41">
        <v>1</v>
      </c>
      <c r="E110" s="38"/>
      <c r="F110" s="38"/>
    </row>
    <row r="111" spans="1:6" ht="25.5" x14ac:dyDescent="0.2">
      <c r="A111" s="35" t="s">
        <v>151</v>
      </c>
      <c r="B111" s="42" t="s">
        <v>61</v>
      </c>
      <c r="C111" s="43" t="s">
        <v>34</v>
      </c>
      <c r="D111" s="43">
        <v>40</v>
      </c>
      <c r="E111" s="38"/>
      <c r="F111" s="38"/>
    </row>
    <row r="112" spans="1:6" ht="38.25" x14ac:dyDescent="0.2">
      <c r="A112" s="35" t="s">
        <v>152</v>
      </c>
      <c r="B112" s="51" t="s">
        <v>69</v>
      </c>
      <c r="C112" s="52" t="s">
        <v>34</v>
      </c>
      <c r="D112" s="52">
        <v>260</v>
      </c>
      <c r="E112" s="38"/>
      <c r="F112" s="38"/>
    </row>
    <row r="113" spans="1:6" ht="38.25" x14ac:dyDescent="0.2">
      <c r="A113" s="39" t="s">
        <v>153</v>
      </c>
      <c r="B113" s="51" t="s">
        <v>71</v>
      </c>
      <c r="C113" s="52" t="s">
        <v>9</v>
      </c>
      <c r="D113" s="52">
        <v>30</v>
      </c>
      <c r="E113" s="38"/>
      <c r="F113" s="38"/>
    </row>
    <row r="114" spans="1:6" ht="38.25" x14ac:dyDescent="0.2">
      <c r="A114" s="35" t="s">
        <v>154</v>
      </c>
      <c r="B114" s="51" t="s">
        <v>73</v>
      </c>
      <c r="C114" s="52" t="s">
        <v>9</v>
      </c>
      <c r="D114" s="52">
        <v>10</v>
      </c>
      <c r="E114" s="38"/>
      <c r="F114" s="38"/>
    </row>
    <row r="115" spans="1:6" ht="25.5" x14ac:dyDescent="0.2">
      <c r="A115" s="35" t="s">
        <v>155</v>
      </c>
      <c r="B115" s="51" t="s">
        <v>75</v>
      </c>
      <c r="C115" s="52" t="s">
        <v>9</v>
      </c>
      <c r="D115" s="52">
        <v>12</v>
      </c>
      <c r="E115" s="38"/>
      <c r="F115" s="38"/>
    </row>
    <row r="116" spans="1:6" ht="38.25" x14ac:dyDescent="0.2">
      <c r="A116" s="35" t="s">
        <v>156</v>
      </c>
      <c r="B116" s="51" t="s">
        <v>77</v>
      </c>
      <c r="C116" s="52" t="s">
        <v>9</v>
      </c>
      <c r="D116" s="52">
        <v>20</v>
      </c>
      <c r="E116" s="38"/>
      <c r="F116" s="38"/>
    </row>
    <row r="117" spans="1:6" ht="38.25" x14ac:dyDescent="0.2">
      <c r="A117" s="39" t="s">
        <v>157</v>
      </c>
      <c r="B117" s="51" t="s">
        <v>79</v>
      </c>
      <c r="C117" s="52" t="s">
        <v>9</v>
      </c>
      <c r="D117" s="52">
        <v>240</v>
      </c>
      <c r="E117" s="38"/>
      <c r="F117" s="38"/>
    </row>
    <row r="118" spans="1:6" ht="25.5" x14ac:dyDescent="0.2">
      <c r="A118" s="35" t="s">
        <v>158</v>
      </c>
      <c r="B118" s="51" t="s">
        <v>81</v>
      </c>
      <c r="C118" s="52" t="s">
        <v>9</v>
      </c>
      <c r="D118" s="52">
        <v>80</v>
      </c>
      <c r="E118" s="38"/>
      <c r="F118" s="38"/>
    </row>
    <row r="119" spans="1:6" ht="38.25" x14ac:dyDescent="0.2">
      <c r="A119" s="35" t="s">
        <v>159</v>
      </c>
      <c r="B119" s="51" t="s">
        <v>83</v>
      </c>
      <c r="C119" s="52" t="s">
        <v>9</v>
      </c>
      <c r="D119" s="52">
        <v>6</v>
      </c>
      <c r="E119" s="38"/>
      <c r="F119" s="38"/>
    </row>
    <row r="120" spans="1:6" ht="38.25" x14ac:dyDescent="0.2">
      <c r="A120" s="35" t="s">
        <v>160</v>
      </c>
      <c r="B120" s="51" t="s">
        <v>85</v>
      </c>
      <c r="C120" s="52" t="s">
        <v>9</v>
      </c>
      <c r="D120" s="52">
        <v>6</v>
      </c>
      <c r="E120" s="38"/>
      <c r="F120" s="38"/>
    </row>
    <row r="121" spans="1:6" ht="25.5" x14ac:dyDescent="0.2">
      <c r="A121" s="39" t="s">
        <v>161</v>
      </c>
      <c r="B121" s="51" t="s">
        <v>87</v>
      </c>
      <c r="C121" s="52" t="s">
        <v>9</v>
      </c>
      <c r="D121" s="52">
        <v>6</v>
      </c>
      <c r="E121" s="38"/>
      <c r="F121" s="38"/>
    </row>
    <row r="122" spans="1:6" ht="25.5" x14ac:dyDescent="0.2">
      <c r="A122" s="35" t="s">
        <v>162</v>
      </c>
      <c r="B122" s="51" t="s">
        <v>89</v>
      </c>
      <c r="C122" s="52" t="s">
        <v>9</v>
      </c>
      <c r="D122" s="52">
        <v>6</v>
      </c>
      <c r="E122" s="38"/>
      <c r="F122" s="38"/>
    </row>
    <row r="123" spans="1:6" ht="38.25" x14ac:dyDescent="0.2">
      <c r="A123" s="35" t="s">
        <v>163</v>
      </c>
      <c r="B123" s="51" t="s">
        <v>91</v>
      </c>
      <c r="C123" s="52" t="s">
        <v>9</v>
      </c>
      <c r="D123" s="52">
        <v>10</v>
      </c>
      <c r="E123" s="38"/>
      <c r="F123" s="38"/>
    </row>
    <row r="124" spans="1:6" ht="38.25" x14ac:dyDescent="0.2">
      <c r="A124" s="35" t="s">
        <v>164</v>
      </c>
      <c r="B124" s="51" t="s">
        <v>93</v>
      </c>
      <c r="C124" s="52" t="s">
        <v>9</v>
      </c>
      <c r="D124" s="52">
        <v>20</v>
      </c>
      <c r="E124" s="38"/>
      <c r="F124" s="38"/>
    </row>
    <row r="125" spans="1:6" ht="15" thickBot="1" x14ac:dyDescent="0.25">
      <c r="A125" s="32" t="s">
        <v>165</v>
      </c>
      <c r="B125" s="33" t="s">
        <v>95</v>
      </c>
      <c r="C125" s="34" t="s">
        <v>39</v>
      </c>
      <c r="D125" s="34">
        <v>1</v>
      </c>
      <c r="E125" s="48"/>
      <c r="F125" s="48"/>
    </row>
    <row r="126" spans="1:6" ht="15" thickTop="1" x14ac:dyDescent="0.2">
      <c r="A126" s="21"/>
      <c r="B126" s="22"/>
      <c r="C126" s="23"/>
      <c r="D126" s="23"/>
      <c r="E126" s="49" t="s">
        <v>96</v>
      </c>
      <c r="F126" s="50"/>
    </row>
    <row r="127" spans="1:6" x14ac:dyDescent="0.2">
      <c r="A127" s="15"/>
      <c r="B127" s="16"/>
      <c r="C127" s="17"/>
      <c r="D127" s="17"/>
      <c r="E127" s="17"/>
      <c r="F127" s="17"/>
    </row>
    <row r="128" spans="1:6" x14ac:dyDescent="0.2">
      <c r="A128" s="15"/>
      <c r="B128" s="16"/>
      <c r="C128" s="17"/>
      <c r="D128" s="17"/>
      <c r="E128" s="17"/>
      <c r="F128" s="17"/>
    </row>
    <row r="129" spans="1:6" ht="15" thickBot="1" x14ac:dyDescent="0.25">
      <c r="A129" s="55" t="s">
        <v>166</v>
      </c>
      <c r="B129" s="55"/>
      <c r="C129" s="55"/>
      <c r="D129" s="55"/>
      <c r="E129" s="55"/>
      <c r="F129" s="55"/>
    </row>
    <row r="130" spans="1:6" ht="29.25" thickTop="1" x14ac:dyDescent="0.2">
      <c r="A130" s="4" t="s">
        <v>167</v>
      </c>
      <c r="B130" s="5" t="s">
        <v>168</v>
      </c>
      <c r="C130" s="6" t="s">
        <v>39</v>
      </c>
      <c r="D130" s="6">
        <v>1</v>
      </c>
      <c r="E130" s="7"/>
      <c r="F130" s="7"/>
    </row>
    <row r="131" spans="1:6" ht="57" x14ac:dyDescent="0.2">
      <c r="A131" s="8" t="s">
        <v>169</v>
      </c>
      <c r="B131" s="9" t="s">
        <v>170</v>
      </c>
      <c r="C131" s="10" t="s">
        <v>39</v>
      </c>
      <c r="D131" s="10">
        <v>1</v>
      </c>
      <c r="E131" s="13"/>
      <c r="F131" s="7"/>
    </row>
    <row r="132" spans="1:6" ht="28.5" x14ac:dyDescent="0.2">
      <c r="A132" s="8" t="s">
        <v>171</v>
      </c>
      <c r="B132" s="9" t="s">
        <v>172</v>
      </c>
      <c r="C132" s="10" t="s">
        <v>39</v>
      </c>
      <c r="D132" s="10">
        <v>1</v>
      </c>
      <c r="E132" s="13"/>
      <c r="F132" s="7"/>
    </row>
    <row r="133" spans="1:6" ht="71.25" x14ac:dyDescent="0.2">
      <c r="A133" s="4" t="s">
        <v>173</v>
      </c>
      <c r="B133" s="11" t="s">
        <v>174</v>
      </c>
      <c r="C133" s="12" t="s">
        <v>39</v>
      </c>
      <c r="D133" s="12">
        <v>1</v>
      </c>
      <c r="E133" s="19"/>
      <c r="F133" s="7"/>
    </row>
    <row r="134" spans="1:6" ht="71.25" x14ac:dyDescent="0.2">
      <c r="A134" s="8" t="s">
        <v>175</v>
      </c>
      <c r="B134" s="11" t="s">
        <v>176</v>
      </c>
      <c r="C134" s="12" t="s">
        <v>39</v>
      </c>
      <c r="D134" s="12">
        <v>1</v>
      </c>
      <c r="E134" s="19"/>
      <c r="F134" s="7"/>
    </row>
    <row r="135" spans="1:6" ht="57.75" thickBot="1" x14ac:dyDescent="0.25">
      <c r="A135" s="1" t="s">
        <v>177</v>
      </c>
      <c r="B135" s="2" t="s">
        <v>178</v>
      </c>
      <c r="C135" s="3" t="s">
        <v>39</v>
      </c>
      <c r="D135" s="3">
        <v>1</v>
      </c>
      <c r="E135" s="14"/>
      <c r="F135" s="14"/>
    </row>
    <row r="136" spans="1:6" ht="15" thickTop="1" x14ac:dyDescent="0.2">
      <c r="A136" s="15"/>
      <c r="B136" s="16"/>
      <c r="C136" s="17"/>
      <c r="D136" s="17"/>
      <c r="E136" s="20" t="s">
        <v>96</v>
      </c>
      <c r="F136" s="18"/>
    </row>
    <row r="137" spans="1:6" x14ac:dyDescent="0.2">
      <c r="A137" s="15"/>
      <c r="B137" s="16"/>
      <c r="C137" s="17"/>
      <c r="D137" s="17"/>
      <c r="E137" s="17"/>
      <c r="F137" s="17"/>
    </row>
    <row r="138" spans="1:6" x14ac:dyDescent="0.2">
      <c r="A138" s="15"/>
      <c r="B138" s="16"/>
      <c r="C138" s="17"/>
      <c r="D138" s="17"/>
      <c r="E138" s="17"/>
      <c r="F138" s="17"/>
    </row>
    <row r="139" spans="1:6" x14ac:dyDescent="0.2">
      <c r="A139" s="15"/>
      <c r="B139" s="16"/>
      <c r="C139" s="17"/>
      <c r="D139" s="17"/>
      <c r="E139" s="17"/>
      <c r="F139" s="17"/>
    </row>
    <row r="140" spans="1:6" ht="15" thickBot="1" x14ac:dyDescent="0.25">
      <c r="A140" s="55" t="s">
        <v>179</v>
      </c>
      <c r="B140" s="55"/>
      <c r="C140" s="55"/>
      <c r="D140" s="55"/>
      <c r="E140" s="55"/>
      <c r="F140" s="55"/>
    </row>
    <row r="141" spans="1:6" ht="26.25" thickTop="1" x14ac:dyDescent="0.2">
      <c r="A141" s="21" t="s">
        <v>180</v>
      </c>
      <c r="B141" s="22" t="str">
        <f>A2</f>
        <v>PROIZVODNO-UPRAVNA ZGRADA</v>
      </c>
      <c r="C141" s="23"/>
      <c r="D141" s="23"/>
      <c r="E141" s="23"/>
      <c r="F141" s="24"/>
    </row>
    <row r="142" spans="1:6" ht="25.5" x14ac:dyDescent="0.2">
      <c r="A142" s="21" t="s">
        <v>181</v>
      </c>
      <c r="B142" s="22" t="str">
        <f>A55</f>
        <v>POSLOVNO-PROIZVODNA GRAĐEVINA 2</v>
      </c>
      <c r="C142" s="23"/>
      <c r="D142" s="23"/>
      <c r="E142" s="23"/>
      <c r="F142" s="24"/>
    </row>
    <row r="143" spans="1:6" ht="25.5" x14ac:dyDescent="0.2">
      <c r="A143" s="21" t="s">
        <v>182</v>
      </c>
      <c r="B143" s="22" t="str">
        <f>A94</f>
        <v>POSLOVNO-PROIZVODNA GRAĐEVINA 1</v>
      </c>
      <c r="C143" s="23"/>
      <c r="D143" s="23"/>
      <c r="E143" s="23"/>
      <c r="F143" s="24"/>
    </row>
    <row r="144" spans="1:6" ht="15" thickBot="1" x14ac:dyDescent="0.25">
      <c r="A144" s="25" t="s">
        <v>183</v>
      </c>
      <c r="B144" s="26" t="str">
        <f>A129</f>
        <v>ZAJEDNIČKE STAVKE</v>
      </c>
      <c r="C144" s="27"/>
      <c r="D144" s="27"/>
      <c r="E144" s="27"/>
      <c r="F144" s="28"/>
    </row>
    <row r="145" spans="1:6" ht="15" thickTop="1" x14ac:dyDescent="0.2">
      <c r="A145" s="29"/>
      <c r="B145" s="30"/>
      <c r="C145" s="17"/>
      <c r="D145" s="17"/>
      <c r="E145" s="17"/>
      <c r="F145" s="18"/>
    </row>
  </sheetData>
  <mergeCells count="6">
    <mergeCell ref="A140:F140"/>
    <mergeCell ref="A1:F1"/>
    <mergeCell ref="A2:F2"/>
    <mergeCell ref="A55:F55"/>
    <mergeCell ref="A94:F94"/>
    <mergeCell ref="A129:F1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PBREKO</dc:creator>
  <cp:lastModifiedBy>Sana Đukes</cp:lastModifiedBy>
  <cp:lastPrinted>2018-01-15T17:45:07Z</cp:lastPrinted>
  <dcterms:created xsi:type="dcterms:W3CDTF">2018-01-15T17:41:18Z</dcterms:created>
  <dcterms:modified xsi:type="dcterms:W3CDTF">2018-07-24T11:12:55Z</dcterms:modified>
</cp:coreProperties>
</file>