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1570" windowHeight="9330"/>
  </bookViews>
  <sheets>
    <sheet name="Viličari" sheetId="6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" i="6"/>
  <c r="H19"/>
  <c r="H41"/>
  <c r="H63"/>
  <c r="H64"/>
  <c r="H65"/>
</calcChain>
</file>

<file path=xl/sharedStrings.xml><?xml version="1.0" encoding="utf-8"?>
<sst xmlns="http://schemas.openxmlformats.org/spreadsheetml/2006/main" count="77" uniqueCount="64">
  <si>
    <t>1.</t>
  </si>
  <si>
    <t xml:space="preserve">Opis </t>
  </si>
  <si>
    <t xml:space="preserve">Upisati naziv/oznaku proizvoda i/ili modela / </t>
  </si>
  <si>
    <t xml:space="preserve">Mjerna jedinica </t>
  </si>
  <si>
    <t xml:space="preserve">Količina </t>
  </si>
  <si>
    <t xml:space="preserve">Cijena </t>
  </si>
  <si>
    <t xml:space="preserve">Ukupno bez PDV-a </t>
  </si>
  <si>
    <t xml:space="preserve">kom </t>
  </si>
  <si>
    <t xml:space="preserve">potpis ovlaštene osobe ponuditelja </t>
  </si>
  <si>
    <t xml:space="preserve">MP </t>
  </si>
  <si>
    <t xml:space="preserve">Redni broj </t>
  </si>
  <si>
    <t>Električni viličar</t>
  </si>
  <si>
    <t>Integrirani punjač</t>
  </si>
  <si>
    <t>Električni viličar čeoni na 4 kotača</t>
  </si>
  <si>
    <t>Pogon: elektro</t>
  </si>
  <si>
    <t>Čvrsta metalna vrata lijeva + desna</t>
  </si>
  <si>
    <t>Prednje, zadnje i krovno staklo</t>
  </si>
  <si>
    <t>Brisači stakala + pranje stakla</t>
  </si>
  <si>
    <t>Bljeskalica (upozoravajuće svjetlo)</t>
  </si>
  <si>
    <t>Zvučni signal za vožnju unazad</t>
  </si>
  <si>
    <t>Radna svjetla ( dva prednja + dva stražnja )</t>
  </si>
  <si>
    <t>Bočna metalna vrata za brzu izmjenu baterija</t>
  </si>
  <si>
    <t>Maksimalna visina viličara: 2.500 mm</t>
  </si>
  <si>
    <t>2.</t>
  </si>
  <si>
    <t>Električni viličar s okretačem</t>
  </si>
  <si>
    <t>3.</t>
  </si>
  <si>
    <t>Cijena bez PDV-a u HRK</t>
  </si>
  <si>
    <t>Iznos PDV-a u HRK</t>
  </si>
  <si>
    <t>Cijena s PDV-om u HRK</t>
  </si>
  <si>
    <t>Ručni viličar, električni viličar i električni viličar s okretačem</t>
  </si>
  <si>
    <r>
      <t>Ručni</t>
    </r>
    <r>
      <rPr>
        <b/>
        <sz val="11"/>
        <color rgb="FFFF0000"/>
        <rFont val="Calibri (Body)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viličar</t>
    </r>
  </si>
  <si>
    <t>Niskopodizni električni viličar</t>
  </si>
  <si>
    <r>
      <t>Visina podizanja: od 120</t>
    </r>
    <r>
      <rPr>
        <sz val="11"/>
        <rFont val="Calibri (Body)"/>
      </rPr>
      <t xml:space="preserve"> </t>
    </r>
    <r>
      <rPr>
        <sz val="11"/>
        <rFont val="Calibri"/>
        <family val="2"/>
        <charset val="238"/>
        <scheme val="minor"/>
      </rPr>
      <t>mm do 130 mm</t>
    </r>
  </si>
  <si>
    <t>PRILOG B - TROŠKOVNIK</t>
  </si>
  <si>
    <t>Dužina vilica : od 1100 do 1200 mm</t>
  </si>
  <si>
    <t>Punjač</t>
  </si>
  <si>
    <t>Dužina vilica : 1200 mm</t>
  </si>
  <si>
    <t>Maksimalna visina viličara: 2.199 mm</t>
  </si>
  <si>
    <t>U ____________________________, _______/ _________/ ___________</t>
  </si>
  <si>
    <t>Ukupna širina: od 700 do 750 mm</t>
  </si>
  <si>
    <t>Snaga motora vožnje: od 1 do 2 kW</t>
  </si>
  <si>
    <t>Nosivost:  od 3.000 do 3.500 kg</t>
  </si>
  <si>
    <t>Ukupna dužina: od 1.600 mm do 1.650 mm</t>
  </si>
  <si>
    <t>Snaga motora vožnje: od 18 do 20 kW</t>
  </si>
  <si>
    <t>Brzina vožnje: s teretom ; bez tereta: od 15 do 20km/h ; od 15 do 20km/h</t>
  </si>
  <si>
    <t>Ukupna širina: od 1300 do 1350 mm</t>
  </si>
  <si>
    <t>Baterija : napon: 48V ; kapacitet: od 450 do 800 Ah</t>
  </si>
  <si>
    <t>Nosivost:  od 2.500 kg do 3.000 kg</t>
  </si>
  <si>
    <t>Radijus okretanja: od 1.400 mm do 1.440 mm</t>
  </si>
  <si>
    <t>Brzina vožnje: s teretom ; bez tereta: od 5 do 10 km/h ; od 5 do 10km/h</t>
  </si>
  <si>
    <t>Težina viličara: od 4.000kg do 5.500 kg</t>
  </si>
  <si>
    <t>Ukupna širina: od 1.300mm do 1350 mm</t>
  </si>
  <si>
    <t>Visina podizanja: od 4.500mm do 5.300mm</t>
  </si>
  <si>
    <t>Ukupna dužina : od 2.800mm do 3.800mm</t>
  </si>
  <si>
    <t>Radijus okretanja: od 2.000mm do 2.200 mm</t>
  </si>
  <si>
    <t>Visina podizanja: od 3.100mm do 4.000 mm</t>
  </si>
  <si>
    <t>Radijus okretanja: od 1.800mm do 2.000 mm</t>
  </si>
  <si>
    <t>Hidraulični hvatač bala papira sa okretačem,nosivosti: od 2.200kg do 3.000kg</t>
  </si>
  <si>
    <t>Nosivost: od 1.600kg do 1700 kg</t>
  </si>
  <si>
    <t>Baterija : napon:24V ; kapacitet: od 150 do 270 Ah</t>
  </si>
  <si>
    <t>Ukupna dužina bez vilica/dodatnog uređaja : od 2.000mm do 2.400mm</t>
  </si>
  <si>
    <t>Težina viličara bez dodatnog uređaja: od 4.200kg do 5.200 kg</t>
  </si>
  <si>
    <t>Težina viličara: od 400 do 450 kg</t>
  </si>
  <si>
    <t>Baterija : napon: 48V ; kapacitet: od 550 do 780 Ah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</si>
</sst>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1"/>
      <color rgb="FFFF0000"/>
      <name val="Calibri (Body)"/>
    </font>
    <font>
      <sz val="1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164" fontId="1" fillId="0" borderId="0" xfId="1" applyNumberFormat="1" applyFont="1" applyAlignment="1">
      <alignment horizontal="right" vertical="top"/>
    </xf>
    <xf numFmtId="4" fontId="2" fillId="0" borderId="1" xfId="0" applyNumberFormat="1" applyFont="1" applyBorder="1" applyAlignment="1">
      <alignment vertical="top"/>
    </xf>
    <xf numFmtId="0" fontId="2" fillId="0" borderId="6" xfId="0" applyFont="1" applyBorder="1" applyAlignment="1"/>
    <xf numFmtId="0" fontId="0" fillId="0" borderId="0" xfId="0" applyFont="1" applyBorder="1"/>
    <xf numFmtId="0" fontId="0" fillId="0" borderId="0" xfId="0" applyFont="1" applyBorder="1" applyAlignment="1">
      <alignment vertical="top"/>
    </xf>
    <xf numFmtId="164" fontId="1" fillId="0" borderId="0" xfId="1" applyNumberFormat="1" applyFont="1" applyBorder="1" applyAlignment="1">
      <alignment horizontal="right" vertical="top"/>
    </xf>
    <xf numFmtId="4" fontId="2" fillId="0" borderId="0" xfId="0" applyNumberFormat="1" applyFont="1" applyBorder="1" applyAlignment="1">
      <alignment vertical="top"/>
    </xf>
    <xf numFmtId="0" fontId="2" fillId="0" borderId="0" xfId="0" applyFont="1" applyFill="1" applyBorder="1" applyAlignment="1">
      <alignment horizontal="center" vertical="top" wrapText="1"/>
    </xf>
    <xf numFmtId="164" fontId="2" fillId="0" borderId="3" xfId="1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/>
    </xf>
    <xf numFmtId="164" fontId="1" fillId="0" borderId="0" xfId="1" applyNumberFormat="1" applyFont="1" applyBorder="1" applyAlignment="1">
      <alignment horizontal="center" vertical="top"/>
    </xf>
    <xf numFmtId="4" fontId="0" fillId="0" borderId="0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/>
    </xf>
    <xf numFmtId="4" fontId="0" fillId="0" borderId="1" xfId="0" applyNumberFormat="1" applyFont="1" applyBorder="1" applyAlignment="1">
      <alignment vertical="top"/>
    </xf>
    <xf numFmtId="0" fontId="5" fillId="0" borderId="4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top"/>
    </xf>
    <xf numFmtId="0" fontId="3" fillId="0" borderId="0" xfId="0" applyFont="1"/>
    <xf numFmtId="0" fontId="0" fillId="0" borderId="0" xfId="0" applyFill="1"/>
    <xf numFmtId="0" fontId="0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164" fontId="1" fillId="2" borderId="3" xfId="1" applyNumberFormat="1" applyFont="1" applyFill="1" applyBorder="1" applyAlignment="1">
      <alignment horizontal="right" vertical="top"/>
    </xf>
    <xf numFmtId="164" fontId="1" fillId="2" borderId="4" xfId="1" applyNumberFormat="1" applyFont="1" applyFill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0" fillId="0" borderId="4" xfId="0" applyNumberFormat="1" applyFont="1" applyBorder="1" applyAlignment="1">
      <alignment horizontal="right" vertical="top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2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3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5" fillId="0" borderId="4" xfId="0" applyFont="1" applyFill="1" applyBorder="1" applyAlignment="1"/>
    <xf numFmtId="0" fontId="5" fillId="0" borderId="4" xfId="0" applyFont="1" applyFill="1" applyBorder="1" applyAlignment="1">
      <alignment vertical="top"/>
    </xf>
    <xf numFmtId="0" fontId="5" fillId="0" borderId="0" xfId="0" applyFont="1" applyFill="1"/>
    <xf numFmtId="0" fontId="5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vertical="top"/>
    </xf>
    <xf numFmtId="0" fontId="5" fillId="0" borderId="5" xfId="0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top"/>
    </xf>
    <xf numFmtId="0" fontId="5" fillId="0" borderId="4" xfId="0" applyFont="1" applyFill="1" applyBorder="1"/>
    <xf numFmtId="0" fontId="2" fillId="2" borderId="5" xfId="0" applyFont="1" applyFill="1" applyBorder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/>
    </xf>
    <xf numFmtId="164" fontId="1" fillId="2" borderId="5" xfId="1" applyNumberFormat="1" applyFont="1" applyFill="1" applyBorder="1" applyAlignment="1">
      <alignment horizontal="right" vertical="top"/>
    </xf>
    <xf numFmtId="4" fontId="0" fillId="0" borderId="5" xfId="0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B1:O75"/>
  <sheetViews>
    <sheetView tabSelected="1" workbookViewId="0">
      <selection activeCell="C76" sqref="C76"/>
    </sheetView>
  </sheetViews>
  <sheetFormatPr defaultColWidth="8.85546875" defaultRowHeight="15"/>
  <cols>
    <col min="1" max="1" width="2.42578125" customWidth="1"/>
    <col min="2" max="2" width="8.85546875" style="3" customWidth="1"/>
    <col min="3" max="3" width="67.28515625" style="4" customWidth="1"/>
    <col min="4" max="4" width="46.85546875" style="4" customWidth="1"/>
    <col min="5" max="5" width="11.140625" style="5" customWidth="1"/>
    <col min="6" max="6" width="14.28515625" style="31" bestFit="1" customWidth="1"/>
    <col min="7" max="7" width="23.140625" style="6" customWidth="1"/>
    <col min="8" max="8" width="19.42578125" style="5" customWidth="1"/>
    <col min="9" max="9" width="26.7109375" customWidth="1"/>
  </cols>
  <sheetData>
    <row r="1" spans="2:10" ht="23.25">
      <c r="B1" s="32" t="s">
        <v>33</v>
      </c>
      <c r="C1" s="32"/>
      <c r="D1" s="32"/>
      <c r="E1" s="32"/>
      <c r="F1" s="32"/>
      <c r="G1" s="32"/>
      <c r="H1" s="32"/>
    </row>
    <row r="2" spans="2:10">
      <c r="D2" s="29"/>
    </row>
    <row r="3" spans="2:10" ht="15.75">
      <c r="C3" s="45" t="s">
        <v>29</v>
      </c>
      <c r="D3" s="45"/>
      <c r="E3" s="45"/>
      <c r="F3" s="45"/>
      <c r="G3" s="45"/>
      <c r="H3" s="45"/>
    </row>
    <row r="5" spans="2:10" ht="30">
      <c r="B5" s="16" t="s">
        <v>10</v>
      </c>
      <c r="C5" s="1" t="s">
        <v>1</v>
      </c>
      <c r="D5" s="17" t="s">
        <v>2</v>
      </c>
      <c r="E5" s="15" t="s">
        <v>3</v>
      </c>
      <c r="F5" s="15" t="s">
        <v>4</v>
      </c>
      <c r="G5" s="14" t="s">
        <v>5</v>
      </c>
      <c r="H5" s="15" t="s">
        <v>6</v>
      </c>
      <c r="J5" s="13"/>
    </row>
    <row r="6" spans="2:10" ht="15" customHeight="1">
      <c r="B6" s="52" t="s">
        <v>0</v>
      </c>
      <c r="C6" s="8" t="s">
        <v>30</v>
      </c>
      <c r="D6" s="33"/>
      <c r="E6" s="35" t="s">
        <v>7</v>
      </c>
      <c r="F6" s="37">
        <v>1</v>
      </c>
      <c r="G6" s="39"/>
      <c r="H6" s="41">
        <f>F6*G6</f>
        <v>0</v>
      </c>
    </row>
    <row r="7" spans="2:10">
      <c r="B7" s="54"/>
      <c r="C7" s="30" t="s">
        <v>31</v>
      </c>
      <c r="D7" s="34"/>
      <c r="E7" s="36"/>
      <c r="F7" s="38"/>
      <c r="G7" s="40"/>
      <c r="H7" s="42"/>
    </row>
    <row r="8" spans="2:10">
      <c r="B8" s="54"/>
      <c r="C8" s="56" t="s">
        <v>58</v>
      </c>
      <c r="D8" s="34"/>
      <c r="E8" s="36"/>
      <c r="F8" s="38"/>
      <c r="G8" s="40"/>
      <c r="H8" s="42"/>
    </row>
    <row r="9" spans="2:10">
      <c r="B9" s="54"/>
      <c r="C9" s="56" t="s">
        <v>34</v>
      </c>
      <c r="D9" s="34"/>
      <c r="E9" s="36"/>
      <c r="F9" s="38"/>
      <c r="G9" s="40"/>
      <c r="H9" s="42"/>
    </row>
    <row r="10" spans="2:10">
      <c r="B10" s="54"/>
      <c r="C10" s="57" t="s">
        <v>62</v>
      </c>
      <c r="D10" s="34"/>
      <c r="E10" s="36"/>
      <c r="F10" s="38"/>
      <c r="G10" s="40"/>
      <c r="H10" s="42"/>
    </row>
    <row r="11" spans="2:10">
      <c r="B11" s="54"/>
      <c r="C11" s="57" t="s">
        <v>39</v>
      </c>
      <c r="D11" s="34"/>
      <c r="E11" s="36"/>
      <c r="F11" s="38"/>
      <c r="G11" s="40"/>
      <c r="H11" s="42"/>
    </row>
    <row r="12" spans="2:10">
      <c r="B12" s="54"/>
      <c r="C12" s="56" t="s">
        <v>32</v>
      </c>
      <c r="D12" s="34"/>
      <c r="E12" s="36"/>
      <c r="F12" s="38"/>
      <c r="G12" s="40"/>
      <c r="H12" s="42"/>
    </row>
    <row r="13" spans="2:10">
      <c r="B13" s="54"/>
      <c r="C13" s="27" t="s">
        <v>12</v>
      </c>
      <c r="D13" s="34"/>
      <c r="E13" s="36"/>
      <c r="F13" s="38"/>
      <c r="G13" s="40"/>
      <c r="H13" s="42"/>
    </row>
    <row r="14" spans="2:10">
      <c r="B14" s="54"/>
      <c r="C14" s="27" t="s">
        <v>59</v>
      </c>
      <c r="D14" s="34"/>
      <c r="E14" s="36"/>
      <c r="F14" s="38"/>
      <c r="G14" s="40"/>
      <c r="H14" s="42"/>
    </row>
    <row r="15" spans="2:10">
      <c r="B15" s="54"/>
      <c r="C15" s="27" t="s">
        <v>42</v>
      </c>
      <c r="D15" s="34"/>
      <c r="E15" s="36"/>
      <c r="F15" s="38"/>
      <c r="G15" s="40"/>
      <c r="H15" s="42"/>
    </row>
    <row r="16" spans="2:10">
      <c r="B16" s="54"/>
      <c r="C16" s="58" t="s">
        <v>48</v>
      </c>
      <c r="D16" s="34"/>
      <c r="E16" s="36"/>
      <c r="F16" s="38"/>
      <c r="G16" s="40"/>
      <c r="H16" s="42"/>
    </row>
    <row r="17" spans="2:13">
      <c r="B17" s="54"/>
      <c r="C17" s="27" t="s">
        <v>49</v>
      </c>
      <c r="D17" s="34"/>
      <c r="E17" s="36"/>
      <c r="F17" s="38"/>
      <c r="G17" s="40"/>
      <c r="H17" s="42"/>
    </row>
    <row r="18" spans="2:13">
      <c r="B18" s="54"/>
      <c r="C18" s="57" t="s">
        <v>40</v>
      </c>
      <c r="D18" s="34"/>
      <c r="E18" s="36"/>
      <c r="F18" s="38"/>
      <c r="G18" s="40"/>
      <c r="H18" s="42"/>
    </row>
    <row r="19" spans="2:13">
      <c r="B19" s="52" t="s">
        <v>23</v>
      </c>
      <c r="C19" s="59" t="s">
        <v>11</v>
      </c>
      <c r="D19" s="33"/>
      <c r="E19" s="35" t="s">
        <v>7</v>
      </c>
      <c r="F19" s="37">
        <v>1</v>
      </c>
      <c r="G19" s="39"/>
      <c r="H19" s="41">
        <f>F19*G19</f>
        <v>0</v>
      </c>
    </row>
    <row r="20" spans="2:13">
      <c r="B20" s="54"/>
      <c r="C20" s="56" t="s">
        <v>13</v>
      </c>
      <c r="D20" s="34"/>
      <c r="E20" s="36"/>
      <c r="F20" s="38"/>
      <c r="G20" s="40"/>
      <c r="H20" s="42"/>
    </row>
    <row r="21" spans="2:13">
      <c r="B21" s="54"/>
      <c r="C21" s="27" t="s">
        <v>14</v>
      </c>
      <c r="D21" s="34"/>
      <c r="E21" s="36"/>
      <c r="F21" s="38"/>
      <c r="G21" s="40"/>
      <c r="H21" s="42"/>
    </row>
    <row r="22" spans="2:13">
      <c r="B22" s="54"/>
      <c r="C22" s="56" t="s">
        <v>41</v>
      </c>
      <c r="D22" s="34"/>
      <c r="E22" s="36"/>
      <c r="F22" s="38"/>
      <c r="G22" s="40"/>
      <c r="H22" s="42"/>
    </row>
    <row r="23" spans="2:13">
      <c r="B23" s="54"/>
      <c r="C23" s="56" t="s">
        <v>36</v>
      </c>
      <c r="D23" s="34"/>
      <c r="E23" s="36"/>
      <c r="F23" s="38"/>
      <c r="G23" s="40"/>
      <c r="H23" s="42"/>
    </row>
    <row r="24" spans="2:13">
      <c r="B24" s="54"/>
      <c r="C24" s="57" t="s">
        <v>50</v>
      </c>
      <c r="D24" s="34"/>
      <c r="E24" s="36"/>
      <c r="F24" s="38"/>
      <c r="G24" s="40"/>
      <c r="H24" s="42"/>
    </row>
    <row r="25" spans="2:13">
      <c r="B25" s="54"/>
      <c r="C25" s="57" t="s">
        <v>51</v>
      </c>
      <c r="D25" s="34"/>
      <c r="E25" s="36"/>
      <c r="F25" s="38"/>
      <c r="G25" s="40"/>
      <c r="H25" s="42"/>
    </row>
    <row r="26" spans="2:13">
      <c r="B26" s="54"/>
      <c r="C26" s="56" t="s">
        <v>52</v>
      </c>
      <c r="D26" s="34"/>
      <c r="E26" s="36"/>
      <c r="F26" s="38"/>
      <c r="G26" s="40"/>
      <c r="H26" s="42"/>
    </row>
    <row r="27" spans="2:13">
      <c r="B27" s="54"/>
      <c r="C27" s="27" t="s">
        <v>35</v>
      </c>
      <c r="D27" s="34"/>
      <c r="E27" s="36"/>
      <c r="F27" s="38"/>
      <c r="G27" s="40"/>
      <c r="H27" s="42"/>
    </row>
    <row r="28" spans="2:13">
      <c r="B28" s="54"/>
      <c r="C28" s="27" t="s">
        <v>63</v>
      </c>
      <c r="D28" s="34"/>
      <c r="E28" s="36"/>
      <c r="F28" s="38"/>
      <c r="G28" s="40"/>
      <c r="H28" s="42"/>
    </row>
    <row r="29" spans="2:13">
      <c r="B29" s="54"/>
      <c r="C29" s="27" t="s">
        <v>53</v>
      </c>
      <c r="D29" s="34"/>
      <c r="E29" s="36"/>
      <c r="F29" s="38"/>
      <c r="G29" s="40"/>
      <c r="H29" s="42"/>
    </row>
    <row r="30" spans="2:13">
      <c r="B30" s="54"/>
      <c r="C30" s="27" t="s">
        <v>37</v>
      </c>
      <c r="D30" s="34"/>
      <c r="E30" s="36"/>
      <c r="F30" s="38"/>
      <c r="G30" s="40"/>
      <c r="H30" s="42"/>
    </row>
    <row r="31" spans="2:13">
      <c r="B31" s="54"/>
      <c r="C31" s="58" t="s">
        <v>54</v>
      </c>
      <c r="D31" s="34"/>
      <c r="E31" s="36"/>
      <c r="F31" s="38"/>
      <c r="G31" s="40"/>
      <c r="H31" s="42"/>
    </row>
    <row r="32" spans="2:13">
      <c r="B32" s="54"/>
      <c r="C32" s="27" t="s">
        <v>44</v>
      </c>
      <c r="D32" s="34"/>
      <c r="E32" s="36"/>
      <c r="F32" s="38"/>
      <c r="G32" s="40"/>
      <c r="H32" s="42"/>
      <c r="M32" s="19"/>
    </row>
    <row r="33" spans="2:15" ht="15" customHeight="1">
      <c r="B33" s="54"/>
      <c r="C33" s="57" t="s">
        <v>43</v>
      </c>
      <c r="D33" s="34"/>
      <c r="E33" s="36"/>
      <c r="F33" s="38"/>
      <c r="G33" s="40"/>
      <c r="H33" s="42"/>
    </row>
    <row r="34" spans="2:15">
      <c r="B34" s="54"/>
      <c r="C34" s="55" t="s">
        <v>15</v>
      </c>
      <c r="D34" s="34"/>
      <c r="E34" s="36"/>
      <c r="F34" s="38"/>
      <c r="G34" s="40"/>
      <c r="H34" s="42"/>
    </row>
    <row r="35" spans="2:15">
      <c r="B35" s="54"/>
      <c r="C35" s="27" t="s">
        <v>16</v>
      </c>
      <c r="D35" s="34"/>
      <c r="E35" s="36"/>
      <c r="F35" s="38"/>
      <c r="G35" s="40"/>
      <c r="H35" s="42"/>
      <c r="N35" s="19"/>
    </row>
    <row r="36" spans="2:15">
      <c r="B36" s="54"/>
      <c r="C36" s="55" t="s">
        <v>17</v>
      </c>
      <c r="D36" s="34"/>
      <c r="E36" s="36"/>
      <c r="F36" s="38"/>
      <c r="G36" s="40"/>
      <c r="H36" s="42"/>
      <c r="M36" s="19"/>
    </row>
    <row r="37" spans="2:15">
      <c r="B37" s="54"/>
      <c r="C37" s="55" t="s">
        <v>18</v>
      </c>
      <c r="D37" s="34"/>
      <c r="E37" s="36"/>
      <c r="F37" s="38"/>
      <c r="G37" s="40"/>
      <c r="H37" s="42"/>
    </row>
    <row r="38" spans="2:15">
      <c r="B38" s="54"/>
      <c r="C38" s="55" t="s">
        <v>19</v>
      </c>
      <c r="D38" s="34"/>
      <c r="E38" s="36"/>
      <c r="F38" s="38"/>
      <c r="G38" s="40"/>
      <c r="H38" s="42"/>
    </row>
    <row r="39" spans="2:15">
      <c r="B39" s="54"/>
      <c r="C39" s="55" t="s">
        <v>20</v>
      </c>
      <c r="D39" s="34"/>
      <c r="E39" s="36"/>
      <c r="F39" s="38"/>
      <c r="G39" s="40"/>
      <c r="H39" s="42"/>
      <c r="O39" s="19"/>
    </row>
    <row r="40" spans="2:15">
      <c r="B40" s="54"/>
      <c r="C40" s="27" t="s">
        <v>21</v>
      </c>
      <c r="D40" s="34"/>
      <c r="E40" s="36"/>
      <c r="F40" s="38"/>
      <c r="G40" s="40"/>
      <c r="H40" s="42"/>
    </row>
    <row r="41" spans="2:15">
      <c r="B41" s="62" t="s">
        <v>25</v>
      </c>
      <c r="C41" s="60" t="s">
        <v>24</v>
      </c>
      <c r="D41" s="33"/>
      <c r="E41" s="35" t="s">
        <v>7</v>
      </c>
      <c r="F41" s="37">
        <v>1</v>
      </c>
      <c r="G41" s="39"/>
      <c r="H41" s="41">
        <f>F41*G41</f>
        <v>0</v>
      </c>
    </row>
    <row r="42" spans="2:15">
      <c r="B42" s="53"/>
      <c r="C42" s="56" t="s">
        <v>13</v>
      </c>
      <c r="D42" s="34"/>
      <c r="E42" s="36"/>
      <c r="F42" s="38"/>
      <c r="G42" s="40"/>
      <c r="H42" s="42"/>
    </row>
    <row r="43" spans="2:15">
      <c r="B43" s="53"/>
      <c r="C43" s="27" t="s">
        <v>14</v>
      </c>
      <c r="D43" s="34"/>
      <c r="E43" s="36"/>
      <c r="F43" s="38"/>
      <c r="G43" s="40"/>
      <c r="H43" s="42"/>
    </row>
    <row r="44" spans="2:15">
      <c r="B44" s="53"/>
      <c r="C44" s="56" t="s">
        <v>47</v>
      </c>
      <c r="D44" s="34"/>
      <c r="E44" s="36"/>
      <c r="F44" s="38"/>
      <c r="G44" s="40"/>
      <c r="H44" s="42"/>
    </row>
    <row r="45" spans="2:15">
      <c r="B45" s="53"/>
      <c r="C45" s="63" t="s">
        <v>61</v>
      </c>
      <c r="D45" s="34"/>
      <c r="E45" s="36"/>
      <c r="F45" s="38"/>
      <c r="G45" s="40"/>
      <c r="H45" s="42"/>
    </row>
    <row r="46" spans="2:15">
      <c r="B46" s="53"/>
      <c r="C46" s="63" t="s">
        <v>45</v>
      </c>
      <c r="D46" s="34"/>
      <c r="E46" s="36"/>
      <c r="F46" s="38"/>
      <c r="G46" s="40"/>
      <c r="H46" s="42"/>
    </row>
    <row r="47" spans="2:15">
      <c r="B47" s="53"/>
      <c r="C47" s="56" t="s">
        <v>55</v>
      </c>
      <c r="D47" s="34"/>
      <c r="E47" s="36"/>
      <c r="F47" s="38"/>
      <c r="G47" s="40"/>
      <c r="H47" s="42"/>
    </row>
    <row r="48" spans="2:15">
      <c r="B48" s="53"/>
      <c r="C48" s="27" t="s">
        <v>35</v>
      </c>
      <c r="D48" s="34"/>
      <c r="E48" s="36"/>
      <c r="F48" s="38"/>
      <c r="G48" s="40"/>
      <c r="H48" s="42"/>
    </row>
    <row r="49" spans="2:8">
      <c r="B49" s="53"/>
      <c r="C49" s="27" t="s">
        <v>46</v>
      </c>
      <c r="D49" s="34"/>
      <c r="E49" s="36"/>
      <c r="F49" s="38"/>
      <c r="G49" s="40"/>
      <c r="H49" s="42"/>
    </row>
    <row r="50" spans="2:8">
      <c r="B50" s="53"/>
      <c r="C50" s="27" t="s">
        <v>60</v>
      </c>
      <c r="D50" s="34"/>
      <c r="E50" s="36"/>
      <c r="F50" s="38"/>
      <c r="G50" s="40"/>
      <c r="H50" s="42"/>
    </row>
    <row r="51" spans="2:8">
      <c r="B51" s="53"/>
      <c r="C51" s="27" t="s">
        <v>22</v>
      </c>
      <c r="D51" s="34"/>
      <c r="E51" s="36"/>
      <c r="F51" s="38"/>
      <c r="G51" s="40"/>
      <c r="H51" s="42"/>
    </row>
    <row r="52" spans="2:8">
      <c r="B52" s="53"/>
      <c r="C52" s="58" t="s">
        <v>56</v>
      </c>
      <c r="D52" s="34"/>
      <c r="E52" s="36"/>
      <c r="F52" s="38"/>
      <c r="G52" s="40"/>
      <c r="H52" s="42"/>
    </row>
    <row r="53" spans="2:8">
      <c r="B53" s="53"/>
      <c r="C53" s="27" t="s">
        <v>44</v>
      </c>
      <c r="D53" s="34"/>
      <c r="E53" s="36"/>
      <c r="F53" s="38"/>
      <c r="G53" s="40"/>
      <c r="H53" s="42"/>
    </row>
    <row r="54" spans="2:8">
      <c r="B54" s="53"/>
      <c r="C54" s="63" t="s">
        <v>43</v>
      </c>
      <c r="D54" s="34"/>
      <c r="E54" s="36"/>
      <c r="F54" s="38"/>
      <c r="G54" s="40"/>
      <c r="H54" s="42"/>
    </row>
    <row r="55" spans="2:8">
      <c r="B55" s="53"/>
      <c r="C55" s="55" t="s">
        <v>15</v>
      </c>
      <c r="D55" s="34"/>
      <c r="E55" s="36"/>
      <c r="F55" s="38"/>
      <c r="G55" s="40"/>
      <c r="H55" s="42"/>
    </row>
    <row r="56" spans="2:8">
      <c r="B56" s="53"/>
      <c r="C56" s="27" t="s">
        <v>16</v>
      </c>
      <c r="D56" s="34"/>
      <c r="E56" s="36"/>
      <c r="F56" s="38"/>
      <c r="G56" s="40"/>
      <c r="H56" s="42"/>
    </row>
    <row r="57" spans="2:8">
      <c r="B57" s="53"/>
      <c r="C57" s="55" t="s">
        <v>17</v>
      </c>
      <c r="D57" s="34"/>
      <c r="E57" s="36"/>
      <c r="F57" s="38"/>
      <c r="G57" s="40"/>
      <c r="H57" s="42"/>
    </row>
    <row r="58" spans="2:8">
      <c r="B58" s="53"/>
      <c r="C58" s="55" t="s">
        <v>18</v>
      </c>
      <c r="D58" s="34"/>
      <c r="E58" s="36"/>
      <c r="F58" s="38"/>
      <c r="G58" s="40"/>
      <c r="H58" s="42"/>
    </row>
    <row r="59" spans="2:8">
      <c r="B59" s="53"/>
      <c r="C59" s="55" t="s">
        <v>19</v>
      </c>
      <c r="D59" s="34"/>
      <c r="E59" s="36"/>
      <c r="F59" s="38"/>
      <c r="G59" s="40"/>
      <c r="H59" s="42"/>
    </row>
    <row r="60" spans="2:8">
      <c r="B60" s="53"/>
      <c r="C60" s="55" t="s">
        <v>20</v>
      </c>
      <c r="D60" s="34"/>
      <c r="E60" s="36"/>
      <c r="F60" s="38"/>
      <c r="G60" s="40"/>
      <c r="H60" s="42"/>
    </row>
    <row r="61" spans="2:8" ht="13.5" customHeight="1">
      <c r="B61" s="53"/>
      <c r="C61" s="61" t="s">
        <v>57</v>
      </c>
      <c r="D61" s="64"/>
      <c r="E61" s="65"/>
      <c r="F61" s="66"/>
      <c r="G61" s="67"/>
      <c r="H61" s="68"/>
    </row>
    <row r="62" spans="2:8">
      <c r="B62" s="28"/>
      <c r="C62" s="25"/>
      <c r="D62" s="20"/>
      <c r="E62" s="21"/>
      <c r="F62" s="22"/>
      <c r="G62" s="23"/>
      <c r="H62" s="24"/>
    </row>
    <row r="63" spans="2:8">
      <c r="B63" s="43"/>
      <c r="C63" s="49" t="s">
        <v>26</v>
      </c>
      <c r="D63" s="49"/>
      <c r="E63" s="49"/>
      <c r="F63" s="49"/>
      <c r="G63" s="49"/>
      <c r="H63" s="7">
        <f>SUM(H6:H62)</f>
        <v>0</v>
      </c>
    </row>
    <row r="64" spans="2:8">
      <c r="B64" s="43"/>
      <c r="C64" s="50" t="s">
        <v>27</v>
      </c>
      <c r="D64" s="51"/>
      <c r="E64" s="51"/>
      <c r="F64" s="51"/>
      <c r="G64" s="51"/>
      <c r="H64" s="26">
        <f>H63*25%</f>
        <v>0</v>
      </c>
    </row>
    <row r="65" spans="2:12">
      <c r="B65" s="44"/>
      <c r="C65" s="49" t="s">
        <v>28</v>
      </c>
      <c r="D65" s="49"/>
      <c r="E65" s="49"/>
      <c r="F65" s="49"/>
      <c r="G65" s="49"/>
      <c r="H65" s="7">
        <f>H63+H64</f>
        <v>0</v>
      </c>
      <c r="L65" s="19"/>
    </row>
    <row r="66" spans="2:12">
      <c r="B66" s="9"/>
      <c r="C66" s="2"/>
      <c r="D66" s="2"/>
      <c r="E66" s="10"/>
      <c r="F66" s="22"/>
      <c r="G66" s="11"/>
      <c r="H66" s="12"/>
    </row>
    <row r="67" spans="2:12">
      <c r="B67" s="9"/>
      <c r="C67" s="2"/>
      <c r="D67" s="2"/>
      <c r="E67" s="10"/>
      <c r="F67" s="22"/>
      <c r="G67" s="11"/>
      <c r="H67" s="12"/>
    </row>
    <row r="68" spans="2:12">
      <c r="B68" s="9"/>
      <c r="C68" s="2"/>
      <c r="D68" s="2"/>
      <c r="E68" s="10"/>
      <c r="F68" s="22"/>
      <c r="G68" s="11"/>
      <c r="H68" s="12"/>
    </row>
    <row r="69" spans="2:12">
      <c r="B69" s="9"/>
      <c r="C69" s="18" t="s">
        <v>38</v>
      </c>
      <c r="D69" s="46" t="s">
        <v>9</v>
      </c>
      <c r="E69" s="46"/>
      <c r="F69" s="47"/>
      <c r="G69" s="47"/>
      <c r="H69" s="47"/>
    </row>
    <row r="70" spans="2:12" ht="21" customHeight="1">
      <c r="B70" s="9"/>
      <c r="C70"/>
      <c r="D70"/>
      <c r="E70" s="4"/>
      <c r="F70" s="48" t="s">
        <v>8</v>
      </c>
      <c r="G70" s="48"/>
      <c r="H70" s="48"/>
    </row>
    <row r="71" spans="2:12">
      <c r="B71" s="9"/>
      <c r="C71" s="2"/>
      <c r="D71" s="2"/>
      <c r="E71" s="10"/>
      <c r="F71" s="22"/>
      <c r="G71" s="11"/>
      <c r="H71" s="12"/>
    </row>
    <row r="72" spans="2:12">
      <c r="B72" s="9"/>
      <c r="C72" s="2"/>
      <c r="D72" s="2"/>
      <c r="E72" s="10"/>
      <c r="F72" s="22"/>
      <c r="G72" s="11"/>
      <c r="H72" s="12"/>
    </row>
    <row r="73" spans="2:12">
      <c r="B73" s="9"/>
      <c r="C73" s="2"/>
      <c r="D73" s="2"/>
      <c r="E73" s="10"/>
      <c r="F73" s="22"/>
      <c r="G73" s="11"/>
      <c r="H73" s="12"/>
    </row>
    <row r="74" spans="2:12">
      <c r="B74" s="9"/>
      <c r="C74" s="2"/>
      <c r="D74" s="2"/>
      <c r="E74" s="10"/>
      <c r="F74" s="22"/>
      <c r="G74" s="11"/>
      <c r="H74" s="12"/>
    </row>
    <row r="75" spans="2:12">
      <c r="B75" s="9"/>
      <c r="C75" s="2"/>
      <c r="D75" s="2"/>
      <c r="E75" s="10"/>
      <c r="F75" s="22"/>
      <c r="G75" s="11"/>
      <c r="H75" s="12"/>
    </row>
  </sheetData>
  <mergeCells count="27">
    <mergeCell ref="B63:B65"/>
    <mergeCell ref="C3:H3"/>
    <mergeCell ref="D69:E69"/>
    <mergeCell ref="F69:H69"/>
    <mergeCell ref="F70:H70"/>
    <mergeCell ref="C63:G63"/>
    <mergeCell ref="C64:G64"/>
    <mergeCell ref="C65:G65"/>
    <mergeCell ref="D19:D40"/>
    <mergeCell ref="E19:E40"/>
    <mergeCell ref="B41:B61"/>
    <mergeCell ref="B19:B40"/>
    <mergeCell ref="B6:B18"/>
    <mergeCell ref="H41:H61"/>
    <mergeCell ref="G41:G61"/>
    <mergeCell ref="F41:F61"/>
    <mergeCell ref="E41:E61"/>
    <mergeCell ref="D41:D61"/>
    <mergeCell ref="F19:F40"/>
    <mergeCell ref="G19:G40"/>
    <mergeCell ref="H19:H40"/>
    <mergeCell ref="B1:H1"/>
    <mergeCell ref="D6:D18"/>
    <mergeCell ref="E6:E18"/>
    <mergeCell ref="F6:F18"/>
    <mergeCell ref="G6:G18"/>
    <mergeCell ref="H6:H18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Viličari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mcukovic</dc:creator>
  <cp:lastModifiedBy>Samanta Kušenić</cp:lastModifiedBy>
  <cp:lastPrinted>2018-07-03T08:16:16Z</cp:lastPrinted>
  <dcterms:created xsi:type="dcterms:W3CDTF">2017-02-23T07:26:27Z</dcterms:created>
  <dcterms:modified xsi:type="dcterms:W3CDTF">2018-07-12T11:06:41Z</dcterms:modified>
</cp:coreProperties>
</file>