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ran\Documents\MBO\Natječaj\MBO objave\Kolarova_NOVO\Update 30.01.2017\"/>
    </mc:Choice>
  </mc:AlternateContent>
  <bookViews>
    <workbookView xWindow="0" yWindow="0" windowWidth="24000" windowHeight="9740" tabRatio="775" firstSheet="3" activeTab="7"/>
  </bookViews>
  <sheets>
    <sheet name="NASLOVNICA" sheetId="17" r:id="rId1"/>
    <sheet name="Tehnicki opis" sheetId="18" r:id="rId2"/>
    <sheet name="Opci uvjeti" sheetId="11" r:id="rId3"/>
    <sheet name="Posebni uvjeti" sheetId="24" r:id="rId4"/>
    <sheet name="1 Pročelje i otvori zajedničkih" sheetId="19" r:id="rId5"/>
    <sheet name="2 Ravni krovovi" sheetId="22" r:id="rId6"/>
    <sheet name="3 Prozori i balkonska vrata sta" sheetId="25" r:id="rId7"/>
    <sheet name="Rekapitulacija" sheetId="16" r:id="rId8"/>
  </sheets>
  <definedNames>
    <definedName name="_xlnm.Print_Area" localSheetId="4">'1 Pročelje i otvori zajedničkih'!$A$1:$F$363</definedName>
    <definedName name="_xlnm.Print_Area" localSheetId="5">'2 Ravni krovovi'!$A$1:$F$88</definedName>
    <definedName name="_xlnm.Print_Area" localSheetId="6">'3 Prozori i balkonska vrata sta'!$A$1:$F$67</definedName>
    <definedName name="_xlnm.Print_Area" localSheetId="0">NASLOVNICA!$A$1:$I$50</definedName>
    <definedName name="_xlnm.Print_Area" localSheetId="2">'Opci uvjeti'!$A$1:$G$149</definedName>
    <definedName name="_xlnm.Print_Area" localSheetId="3">'Posebni uvjeti'!$A$1:$C$230</definedName>
    <definedName name="_xlnm.Print_Area" localSheetId="7">Rekapitulacija!$A$1:$D$13</definedName>
    <definedName name="_xlnm.Print_Area" localSheetId="1">'Tehnicki opis'!$A$1:$C$72</definedName>
  </definedNames>
  <calcPr calcId="152511"/>
</workbook>
</file>

<file path=xl/calcChain.xml><?xml version="1.0" encoding="utf-8"?>
<calcChain xmlns="http://schemas.openxmlformats.org/spreadsheetml/2006/main">
  <c r="F361" i="19" l="1"/>
  <c r="F159" i="19"/>
  <c r="F363" i="19" l="1"/>
  <c r="D5" i="16" s="1"/>
  <c r="F67" i="25" l="1"/>
  <c r="D7" i="16" s="1"/>
  <c r="F88" i="22" l="1"/>
  <c r="D6" i="16" s="1"/>
  <c r="D8" i="16" s="1"/>
  <c r="D10" i="16" s="1"/>
  <c r="D9" i="16" l="1"/>
</calcChain>
</file>

<file path=xl/sharedStrings.xml><?xml version="1.0" encoding="utf-8"?>
<sst xmlns="http://schemas.openxmlformats.org/spreadsheetml/2006/main" count="733" uniqueCount="553">
  <si>
    <t>R. br.</t>
  </si>
  <si>
    <t>Opis stavke</t>
  </si>
  <si>
    <t>Jedinica 
mjere</t>
  </si>
  <si>
    <t>Količina</t>
  </si>
  <si>
    <t>1.</t>
  </si>
  <si>
    <t>kom</t>
  </si>
  <si>
    <t>1.2.</t>
  </si>
  <si>
    <t>1.1.</t>
  </si>
  <si>
    <t>m2</t>
  </si>
  <si>
    <t>Jedinična cijena</t>
  </si>
  <si>
    <t>Ukupno              kn</t>
  </si>
  <si>
    <t>m3</t>
  </si>
  <si>
    <t>GRAĐEVINSKO ZAVRŠNI RADOVI</t>
  </si>
  <si>
    <t>Skela</t>
  </si>
  <si>
    <t>Prozorske klupčice</t>
  </si>
  <si>
    <t>REKAPITULACIJA</t>
  </si>
  <si>
    <t>-</t>
  </si>
  <si>
    <t>OPĆI UVJETI IZVOĐENJA</t>
  </si>
  <si>
    <t>Ukoliko iz bilo kojih razloga dođe do odstupanja od podataka iz troškovnika u odnosu na podatke iz projekta (opisi i nacti) mjerodavni su podaci iz projekta.</t>
  </si>
  <si>
    <t>Za sve nejasnoće vezane za projekt, odnosno troškovnik ponuđač je dužan pismenim putem zatražiti tumačenje projektanta.</t>
  </si>
  <si>
    <t>Svi radovi na građevini izvode se po opisu pojedine stavke troškovnika, općim i posebnim uvjetima izvođenja, važećim tehničkim propisima i normama, te pravilima struke.</t>
  </si>
  <si>
    <t>Izvedeni radovi u cijelosti moraju odgovarati opisu troškovnika, odnosno projekta.</t>
  </si>
  <si>
    <t>Investitor si pridržava pravo da prije početka radova na pojedinim stavkama zatraži uzorke, koji se čuvaju na gradilištu, a izvedeni radovi u cijelosti moraju odgovarati usvojenim uzorcima.</t>
  </si>
  <si>
    <t>Eventualne izmjene materijala, kao i način izvedbe moraju se izvršiti isključivo uz pismenu dozvolu projektanta i nadzornog inženjera.</t>
  </si>
  <si>
    <t>Sve mjere u nacrtima, odnosno već izvedenim radovima provjeravati u naravi.</t>
  </si>
  <si>
    <t>Jediničnom cijenom obuhvatiti slijedeće troškove:</t>
  </si>
  <si>
    <t>rada</t>
  </si>
  <si>
    <t>materijala, osnovnog i pomoćnog</t>
  </si>
  <si>
    <t>ispitivanja materijala i konstrukcija</t>
  </si>
  <si>
    <t>transporta, vanjskog i unutarnjeg</t>
  </si>
  <si>
    <t>mehanizacije</t>
  </si>
  <si>
    <t>osiguranje postojećeg dijela građevine</t>
  </si>
  <si>
    <t>skele, bez obzira na visinu i vrstu</t>
  </si>
  <si>
    <t>prilazne rampe, mostove, ograde i druga osiguranja, kompletne građevine i pojedinih dijelova</t>
  </si>
  <si>
    <t>energenata</t>
  </si>
  <si>
    <t>osiguranje građevine, postojeće i u izgradnji, tijekom građenja kod osiguravajućeg društva</t>
  </si>
  <si>
    <t>zaštita od vremenskih utjecaja</t>
  </si>
  <si>
    <t>čišćenje građevine tijekom izvođenja radova, kao i završno čišćenje</t>
  </si>
  <si>
    <t>ostale režijske troškove gradilišta i osoblja</t>
  </si>
  <si>
    <t>prehranu, prijevoz i smještaj djelatnika</t>
  </si>
  <si>
    <t>čuvarsku službu</t>
  </si>
  <si>
    <t>U slučaju izvođenja radova po sistemu građevinske knjige istu izvođač mora ažurno voditi i dati je na ovjeru nadzornoj službi.</t>
  </si>
  <si>
    <t>Isplata izvedenih radova moguća je isključivo na temelju ovjerene građevinske knjige.</t>
  </si>
  <si>
    <t>Izmjene jediničnih cijena ili cijena nepredviđenih radova moguća su samo uz predočenje analize cijena koja sadrži cijene radova, transporta po građevinskim normama (IGH - Zagreb ili drugi priznati izvor).</t>
  </si>
  <si>
    <t>Jedinične cijene su nepromjenjive i u slučaju odstupanja od količine određene troškovnikom.</t>
  </si>
  <si>
    <t>Pod troškovima rada podrazumijevaju se troškovi rada neposrednih djelatnika, kao i režijskih djelatnika gradilišta i uprave.</t>
  </si>
  <si>
    <t>Trošak materijala podrazumijeva osnovni materijal koji se ugrađuje, kao i pomoćni koji služi kod izrade ili ugradnje.</t>
  </si>
  <si>
    <t>Nadzorna služba pridržava si pravo kontrolnih ispitivanja materijala, ukoliko sumnja u kvalitetu, a na trošak investitora ukoliko se dokaže kvaliteta, u protivnom trošak snosi izvoditelj.</t>
  </si>
  <si>
    <t>Prilikom tehničkog prijema građevine ili dijela građevine izvođač je dužan o svom trošku pribaviti sve potrebne dokaze kvalitete o svom trošku tražene tehničkom dokumentacijom, važećim pravilnicima i normama, a isto se odnosi i na zahtjeve članova komisije za tehnički prijem.</t>
  </si>
  <si>
    <t>Troškovi transporta odnose se na vanjske trasnporte, te unutarnje, horizontalne i vertikalne.</t>
  </si>
  <si>
    <t>Promet javnim prometnicama oko građevine mora biti neometan, odnosno reguliran na način i propisan nadležnom gradskom službom za promet.</t>
  </si>
  <si>
    <t>U trošku osiguranja i regulacije prometa podrazumijevaju se i odgovarajuća signalizacija, zaštitne ograde i skele.</t>
  </si>
  <si>
    <t>Sve vrste skela, bez obzira na namjenu ili veličinu uključene su u jedinične cijene, osim onih skela koje su izričito navedene u troškovniku.</t>
  </si>
  <si>
    <t>Pod troškom energentata podrazumijeva se trošak električne enegije, vode i slično.</t>
  </si>
  <si>
    <t xml:space="preserve">Izvoditelj radova je dužan o svom trošku osigurati potrebnu količinu energenata, snositi trošak priključka i mjerenja. </t>
  </si>
  <si>
    <t>Prije početka radova izvoditelj radova dužan je izvršiti osiguranje postojeće građevine, kao i dijela građevine u izgradnji kod osiguravajućeg društva od svih očekivanih rizika, uključivo djelatnike, prolaznike, mehanizaciju i slično, kao i krađa i oštećenja.</t>
  </si>
  <si>
    <t>Prilikom rušenja i demontaža, kao i izvođenja radova u jediničnim troškovima je kompletno osiguranje (podupiranje i slično) svih dijelova konstrukcije do trenutka samostalnog preuzimanja odgovarajućih opterećenja.</t>
  </si>
  <si>
    <t>Uzimajući u obzir vremenski period građenja potrebno je predvidjeti trošak osiguravanja od vremenskih utjeaja (temperatura, kiša, vjetar, poplava) kao i primjenu odgovarajućih aditiva, zaštita i sličnog.</t>
  </si>
  <si>
    <t>Prilikom obračuna radova primjenjuju se priznate norme u graditeljstvu (npr. IGH Zagreb), a u slučaju neusklađenosti projekta i stavki troškovnika obračun se vrši po važećim normativima.</t>
  </si>
  <si>
    <t>Prilikom građenja, odnosno davanja ponude izvođač je dužan prilikom davanja ponude dostaviti:</t>
  </si>
  <si>
    <t>netto cijene djelatnika - satnice</t>
  </si>
  <si>
    <t>faktor, kojim su obuhvaćeni naprijed navedeni radovi</t>
  </si>
  <si>
    <t>manipulativni trošak - faktor za radove eventualno trećih osoba</t>
  </si>
  <si>
    <t>cijene osnovnih materijala koji se ugrađuju</t>
  </si>
  <si>
    <t>cijene mehanizacije</t>
  </si>
  <si>
    <t>Isto se primjenjuje kod obračuna i izrada analiza cijena za nepredviđene radove.</t>
  </si>
  <si>
    <t>Za nepredviđene radove primjenjuju se već ugovorene jedinične cijene, ukoliko se radi o istoj vrsti rada, koja se može usporediti.</t>
  </si>
  <si>
    <t>Primijenjeni propisi</t>
  </si>
  <si>
    <t>Zakon o zaštiti na radu (NN 71/14) </t>
  </si>
  <si>
    <t>Pravilnik o zaštiti na radu za mjesta rada  (NN 29/13) </t>
  </si>
  <si>
    <t>Pravilnik o uporabi osobnih zaštitnih sredstava (NN 39/06)</t>
  </si>
  <si>
    <t>Pravilnik o listi strojeva i uređaja s povećanim opasnostima (NN 47/02)</t>
  </si>
  <si>
    <t>Pravilnik o pružanju prve pomoći radnicima na radu (NN 56/83)</t>
  </si>
  <si>
    <t>Zakon o zaštiti zraka</t>
  </si>
  <si>
    <t>Pravilnik o najvišim dopuštenim razinama buke u sredini u kojoj ljudi rade i borave (NN 145/04)</t>
  </si>
  <si>
    <t>Zakon o zaštiti zraka (NN 130/11)</t>
  </si>
  <si>
    <t>Zakon o zaštiti od požara (NN 92/10)</t>
  </si>
  <si>
    <t>Pravilnik o uvjetima za vatrogasne pristupe (NN 35/94, 55/94-ispravak, 142/03)</t>
  </si>
  <si>
    <t>Zakon o zaštiti od elementarnih nepogoda (NN 73/97)</t>
  </si>
  <si>
    <t>Posebne uzance u građenju (NN 53/91)</t>
  </si>
  <si>
    <t xml:space="preserve">- </t>
  </si>
  <si>
    <t>Zakon o zaštiti i spašavanju (NN 174/04, članak 65. stavak 2, 79/07, 38/09, 127/10)</t>
  </si>
  <si>
    <t>Pravilnik o zdravstvenoj ispravnosti vode za piće (NN 47/08)</t>
  </si>
  <si>
    <t>UKUPNO GRAĐEVINSKO ZAVRŠNI RADOVI</t>
  </si>
  <si>
    <r>
      <t>Pravilnik o sigurnosnim znakovima (NN</t>
    </r>
    <r>
      <rPr>
        <sz val="10"/>
        <rFont val="ISOCPEUR"/>
        <family val="2"/>
        <charset val="238"/>
      </rPr>
      <t> 29/05</t>
    </r>
    <r>
      <rPr>
        <sz val="10"/>
        <color theme="1"/>
        <rFont val="ISOCPEUR"/>
        <family val="2"/>
        <charset val="238"/>
      </rPr>
      <t>) </t>
    </r>
  </si>
  <si>
    <r>
      <t>Pravilnik o zaštiti na radu na privremenim ili pokretnim gradilištima(NN</t>
    </r>
    <r>
      <rPr>
        <sz val="10"/>
        <rFont val="ISOCPEUR"/>
        <family val="2"/>
        <charset val="238"/>
      </rPr>
      <t> 51/08</t>
    </r>
    <r>
      <rPr>
        <sz val="10"/>
        <color theme="1"/>
        <rFont val="ISOCPEUR"/>
        <family val="2"/>
        <charset val="238"/>
      </rPr>
      <t>) </t>
    </r>
  </si>
  <si>
    <r>
      <t>Pravilnik o zaštiti na radu pri utovaru i istovaru tereta (NN </t>
    </r>
    <r>
      <rPr>
        <sz val="10"/>
        <rFont val="ISOCPEUR"/>
        <family val="2"/>
        <charset val="238"/>
      </rPr>
      <t>49/86</t>
    </r>
    <r>
      <rPr>
        <sz val="10"/>
        <color theme="1"/>
        <rFont val="ISOCPEUR"/>
        <family val="2"/>
        <charset val="238"/>
      </rPr>
      <t>) </t>
    </r>
  </si>
  <si>
    <r>
      <t>Pravilnik o zaštiti na radu pri ručnom prenošenju tereta(NN</t>
    </r>
    <r>
      <rPr>
        <sz val="10"/>
        <rFont val="ISOCPEUR"/>
        <family val="2"/>
        <charset val="238"/>
      </rPr>
      <t> 42/05</t>
    </r>
    <r>
      <rPr>
        <sz val="10"/>
        <color theme="1"/>
        <rFont val="ISOCPEUR"/>
        <family val="2"/>
        <charset val="238"/>
      </rPr>
      <t>) </t>
    </r>
  </si>
  <si>
    <r>
      <t>Pravilnik o sigurnosti i zdravlju pri uporabi radne opreme (NN</t>
    </r>
    <r>
      <rPr>
        <sz val="10"/>
        <rFont val="ISOCPEUR"/>
        <family val="2"/>
        <charset val="238"/>
      </rPr>
      <t> 21/08</t>
    </r>
    <r>
      <rPr>
        <sz val="10"/>
        <color theme="1"/>
        <rFont val="ISOCPEUR"/>
        <family val="2"/>
        <charset val="238"/>
      </rPr>
      <t>) </t>
    </r>
  </si>
  <si>
    <r>
      <t>Pravilnik o zaštiti radnika od izloženosti buci na radu (NN</t>
    </r>
    <r>
      <rPr>
        <sz val="10"/>
        <rFont val="ISOCPEUR"/>
        <family val="2"/>
        <charset val="238"/>
      </rPr>
      <t> 46/08</t>
    </r>
    <r>
      <rPr>
        <sz val="10"/>
        <color theme="1"/>
        <rFont val="ISOCPEUR"/>
        <family val="2"/>
        <charset val="238"/>
      </rPr>
      <t>) </t>
    </r>
  </si>
  <si>
    <r>
      <t>Pravilnik o zaštiti radnika od rizika zbog izloženosti vibracijama na radu (NN</t>
    </r>
    <r>
      <rPr>
        <sz val="10"/>
        <rFont val="ISOCPEUR"/>
        <family val="2"/>
        <charset val="238"/>
      </rPr>
      <t> 155/08</t>
    </r>
    <r>
      <rPr>
        <sz val="10"/>
        <color theme="1"/>
        <rFont val="ISOCPEUR"/>
        <family val="2"/>
        <charset val="238"/>
      </rPr>
      <t>) </t>
    </r>
  </si>
  <si>
    <r>
      <t>Pravilnik o sigurnosti i zdravlju pri radu s električnom energijom (NN </t>
    </r>
    <r>
      <rPr>
        <sz val="10"/>
        <rFont val="ISOCPEUR"/>
        <family val="2"/>
        <charset val="238"/>
      </rPr>
      <t>88/12</t>
    </r>
    <r>
      <rPr>
        <sz val="10"/>
        <color theme="1"/>
        <rFont val="ISOCPEUR"/>
        <family val="2"/>
        <charset val="238"/>
      </rPr>
      <t>) </t>
    </r>
  </si>
  <si>
    <r>
      <t>Zakon o zaštiti od buke (NN</t>
    </r>
    <r>
      <rPr>
        <sz val="10"/>
        <rFont val="ISOCPEUR"/>
        <family val="2"/>
        <charset val="238"/>
      </rPr>
      <t> 30/09</t>
    </r>
    <r>
      <rPr>
        <sz val="10"/>
        <color theme="1"/>
        <rFont val="ISOCPEUR"/>
        <family val="2"/>
        <charset val="238"/>
      </rPr>
      <t>, </t>
    </r>
    <r>
      <rPr>
        <sz val="10"/>
        <rFont val="ISOCPEUR"/>
        <family val="2"/>
        <charset val="238"/>
      </rPr>
      <t>55/13</t>
    </r>
    <r>
      <rPr>
        <sz val="10"/>
        <color theme="1"/>
        <rFont val="ISOCPEUR"/>
        <family val="2"/>
        <charset val="238"/>
      </rPr>
      <t>, </t>
    </r>
    <r>
      <rPr>
        <sz val="10"/>
        <rFont val="ISOCPEUR"/>
        <family val="2"/>
        <charset val="238"/>
      </rPr>
      <t>153/13</t>
    </r>
    <r>
      <rPr>
        <sz val="10"/>
        <color theme="1"/>
        <rFont val="ISOCPEUR"/>
        <family val="2"/>
        <charset val="238"/>
      </rPr>
      <t>) </t>
    </r>
  </si>
  <si>
    <r>
      <t>Pravilnika o zaštiti radnika od izloženosti buci na radu (NN</t>
    </r>
    <r>
      <rPr>
        <sz val="10"/>
        <rFont val="ISOCPEUR"/>
        <family val="2"/>
        <charset val="238"/>
      </rPr>
      <t> 46/08</t>
    </r>
    <r>
      <rPr>
        <sz val="10"/>
        <color theme="1"/>
        <rFont val="ISOCPEUR"/>
        <family val="2"/>
        <charset val="238"/>
      </rPr>
      <t>) </t>
    </r>
  </si>
  <si>
    <r>
      <t>Pravilnik o mjerama zaštite od buke izvora na otvorenom prostoru (NN</t>
    </r>
    <r>
      <rPr>
        <sz val="10"/>
        <rFont val="ISOCPEUR"/>
        <family val="2"/>
        <charset val="238"/>
      </rPr>
      <t> 156/08</t>
    </r>
    <r>
      <rPr>
        <sz val="10"/>
        <color theme="1"/>
        <rFont val="ISOCPEUR"/>
        <family val="2"/>
        <charset val="238"/>
      </rPr>
      <t>) </t>
    </r>
  </si>
  <si>
    <t>TEHNIČKI OPIS</t>
  </si>
  <si>
    <t>2.</t>
  </si>
  <si>
    <t>3.</t>
  </si>
  <si>
    <t>m'</t>
  </si>
  <si>
    <t>1.0.</t>
  </si>
  <si>
    <t>OPIS GRAĐEVINE</t>
  </si>
  <si>
    <t>2.0.</t>
  </si>
  <si>
    <t>IZVOĐENJE RADOVA</t>
  </si>
  <si>
    <t>Izvođenje radova kontrolira;</t>
  </si>
  <si>
    <t>- strukovni nadzor naručitelja</t>
  </si>
  <si>
    <t>Faze radova obnove se okvirno;</t>
  </si>
  <si>
    <t xml:space="preserve">- postava fasadnih skela i zaštite </t>
  </si>
  <si>
    <t>- uklanjanje dotrajalih dijelova građevine i odvoz na deponiju</t>
  </si>
  <si>
    <t>- završno čišćenje</t>
  </si>
  <si>
    <t>Izvoditelj radova dužan je izraditi detaljan terminski plan radova, razrađen po fazama radova, ovjeren od nadzorne službe naručitelja.</t>
  </si>
  <si>
    <t>3.1.</t>
  </si>
  <si>
    <t>3.2.</t>
  </si>
  <si>
    <t>3.3.</t>
  </si>
  <si>
    <t>3.4.</t>
  </si>
  <si>
    <t>Prozori podruma</t>
  </si>
  <si>
    <t>POSEBNI UVJETI</t>
  </si>
  <si>
    <t>ZIDARSKI RADOVI</t>
  </si>
  <si>
    <t>Ukoliko se potvrde sukladnosti ne pribave od isporučioca, dokaz standardne kvalitete treba provesti ispitivanjem iz isporučene vrste prije njezine ugradbe.</t>
  </si>
  <si>
    <t>Svi radovi trebaju biti izvedeni prema Tehničkom propisu za zidane konstrukcije NN 1/07, te prema normama za te radove.</t>
  </si>
  <si>
    <t>IZOLATERSKI RADOVI</t>
  </si>
  <si>
    <t>Za izradu hidroizolacije smiju se upotrebljavati materijali koji odgovaraju normama, a materijale za koje ne postoje norme samo onda ako je atestom utvrđeno da se takvi materijali mogu upotrijebiti za hidroizolaciju. Za izradu izolacije predviđaju se najčešće materijali čije osobine određuje standard. Gotova hidroizolacija mora biti tako izvedena da trajno spriječi prodiranje vode kroz hidroizolaciju i da se zbog utjecaja temperaturnih promjena i konstruktivnih pomicanja ne smanji sposobnost sprječavanja prodiranja vode i vlage na mjestima na kojima se hidroizolacija završava, spaja s drugim elementima ili prekida. Zato kod svih hidroizolacija treba izvesti solidnu podlogu. Svaka se hidroizolacija mora neposredno nakon izvedbe zaštititi od sunčanih zraka. Hidroizolacija zidova i podova mora biti zaštićena od mogućnosti fizičkog oštećivanja.</t>
  </si>
  <si>
    <t>Kod izrade i montaže izvođač se mora pridržavati sljedećih odredbi:</t>
  </si>
  <si>
    <r>
      <t>-</t>
    </r>
    <r>
      <rPr>
        <sz val="7"/>
        <color theme="1"/>
        <rFont val="Times New Roman"/>
        <family val="1"/>
        <charset val="238"/>
      </rPr>
      <t xml:space="preserve">        </t>
    </r>
    <r>
      <rPr>
        <sz val="10"/>
        <color theme="1"/>
        <rFont val="ISOCPEUR"/>
        <family val="2"/>
        <charset val="238"/>
      </rPr>
      <t>HRN U.F2.024 – Tehnički uvjeti za izvođenje izolacijskih radova na ravnom krovu</t>
    </r>
  </si>
  <si>
    <r>
      <t>-</t>
    </r>
    <r>
      <rPr>
        <sz val="7"/>
        <color theme="1"/>
        <rFont val="Times New Roman"/>
        <family val="1"/>
        <charset val="238"/>
      </rPr>
      <t xml:space="preserve">        </t>
    </r>
    <r>
      <rPr>
        <sz val="10"/>
        <color theme="1"/>
        <rFont val="ISOCPEUR"/>
        <family val="2"/>
        <charset val="238"/>
      </rPr>
      <t xml:space="preserve">HRN U.F2.020 – Završni radovi u građevinarstvu. Plivajuće podne konstrukcije, vlažni postupak ugradnje. </t>
    </r>
  </si>
  <si>
    <r>
      <t>-</t>
    </r>
    <r>
      <rPr>
        <sz val="7"/>
        <color theme="1"/>
        <rFont val="Times New Roman"/>
        <family val="1"/>
        <charset val="238"/>
      </rPr>
      <t xml:space="preserve">        </t>
    </r>
    <r>
      <rPr>
        <sz val="10"/>
        <color theme="1"/>
        <rFont val="ISOCPEUR"/>
        <family val="2"/>
        <charset val="238"/>
      </rPr>
      <t>HRN EN 13162:2008 – Toplinsko-izolacijski proizvodi za zgrade – Tvornički izrađeni proizvodi od mineralne vune (MW)</t>
    </r>
  </si>
  <si>
    <r>
      <t>-</t>
    </r>
    <r>
      <rPr>
        <sz val="7"/>
        <color theme="1"/>
        <rFont val="Times New Roman"/>
        <family val="1"/>
        <charset val="238"/>
      </rPr>
      <t xml:space="preserve">        </t>
    </r>
    <r>
      <rPr>
        <sz val="10"/>
        <color theme="1"/>
        <rFont val="ISOCPEUR"/>
        <family val="2"/>
        <charset val="238"/>
      </rPr>
      <t xml:space="preserve">HRN EN 13163:2008 – Toplinsko-izolacijski proizvodi za zgrade – Tvornički izrađeni proizvodi od ekspandiranog polistirena (EPS)  </t>
    </r>
  </si>
  <si>
    <r>
      <t>-</t>
    </r>
    <r>
      <rPr>
        <sz val="7"/>
        <color theme="1"/>
        <rFont val="Times New Roman"/>
        <family val="1"/>
        <charset val="238"/>
      </rPr>
      <t xml:space="preserve">        </t>
    </r>
    <r>
      <rPr>
        <sz val="10"/>
        <color theme="1"/>
        <rFont val="ISOCPEUR"/>
        <family val="2"/>
        <charset val="238"/>
      </rPr>
      <t>HRN EN 13164:2008 – Toplinsko-izolacijski proizvodi za zgrade – Tvornički izrađeni proizvodi od ekstrudirane polistirenske pjene (XPS)</t>
    </r>
  </si>
  <si>
    <r>
      <t>-</t>
    </r>
    <r>
      <rPr>
        <sz val="7"/>
        <color theme="1"/>
        <rFont val="Times New Roman"/>
        <family val="1"/>
        <charset val="238"/>
      </rPr>
      <t xml:space="preserve">        </t>
    </r>
    <r>
      <rPr>
        <sz val="10"/>
        <color theme="1"/>
        <rFont val="ISOCPEUR"/>
        <family val="2"/>
        <charset val="238"/>
      </rPr>
      <t>HRN EN 13495:2004 – Toplinsko-izolacijski proizvodi za primjenu u zgradarstvu – Određivanje otpornosti na čupanje povezanih sustava za vanjsku toplinsku izolaciju (ETICS) (ispitivanje pjenastim blokom)</t>
    </r>
  </si>
  <si>
    <r>
      <t>-</t>
    </r>
    <r>
      <rPr>
        <sz val="7"/>
        <color theme="1"/>
        <rFont val="Times New Roman"/>
        <family val="1"/>
        <charset val="238"/>
      </rPr>
      <t xml:space="preserve">        </t>
    </r>
    <r>
      <rPr>
        <sz val="10"/>
        <color theme="1"/>
        <rFont val="ISOCPEUR"/>
        <family val="2"/>
        <charset val="238"/>
      </rPr>
      <t>HRN EN 13496:2004 – Toplinsko-izolacijski proizvodi za primjenu u zgradarstvu – Određivanje mehaničkih svojstava mrežice od staklenih vlakanaca</t>
    </r>
  </si>
  <si>
    <r>
      <t>-</t>
    </r>
    <r>
      <rPr>
        <sz val="7"/>
        <color theme="1"/>
        <rFont val="Times New Roman"/>
        <family val="1"/>
        <charset val="238"/>
      </rPr>
      <t xml:space="preserve">        </t>
    </r>
    <r>
      <rPr>
        <sz val="10"/>
        <color theme="1"/>
        <rFont val="ISOCPEUR"/>
        <family val="2"/>
        <charset val="238"/>
      </rPr>
      <t>HRN EN 13497:2004 – Toplinsko-izolacijski proizvodi za primjenu u zgradarstvu – Određivanje otpornosti na udar povezanih sustava za vanjsku toplinsku izolaciju (ETICS)</t>
    </r>
  </si>
  <si>
    <r>
      <t>-</t>
    </r>
    <r>
      <rPr>
        <sz val="7"/>
        <color theme="1"/>
        <rFont val="Times New Roman"/>
        <family val="1"/>
        <charset val="238"/>
      </rPr>
      <t xml:space="preserve">        </t>
    </r>
    <r>
      <rPr>
        <sz val="10"/>
        <color theme="1"/>
        <rFont val="ISOCPEUR"/>
        <family val="2"/>
        <charset val="238"/>
      </rPr>
      <t xml:space="preserve">HRN EN 13498:2004 – Toplinsko-izolacijski proizvodi za primjenu u zgradarstvu – Određivanje otpornosti na prodiranje povezanih sustava za vanjsku toplinsku izolaciju (ETICS) </t>
    </r>
  </si>
  <si>
    <r>
      <t>-</t>
    </r>
    <r>
      <rPr>
        <sz val="7"/>
        <color theme="1"/>
        <rFont val="Times New Roman"/>
        <family val="1"/>
        <charset val="238"/>
      </rPr>
      <t xml:space="preserve">        </t>
    </r>
    <r>
      <rPr>
        <sz val="10"/>
        <color theme="1"/>
        <rFont val="ISOCPEUR"/>
        <family val="2"/>
        <charset val="238"/>
      </rPr>
      <t xml:space="preserve">HRN EN 13499:2004 – Toplinsko-izolacijski proizvodi za primjenu u zgradarstvu – Povezani sustavi za vanjsku toplinsku izolaciju (ETICS) na osnovi ekspandiranog polistirena </t>
    </r>
  </si>
  <si>
    <r>
      <t>-</t>
    </r>
    <r>
      <rPr>
        <sz val="7"/>
        <color theme="1"/>
        <rFont val="Times New Roman"/>
        <family val="1"/>
        <charset val="238"/>
      </rPr>
      <t xml:space="preserve">        </t>
    </r>
    <r>
      <rPr>
        <sz val="10"/>
        <color theme="1"/>
        <rFont val="ISOCPEUR"/>
        <family val="2"/>
        <charset val="238"/>
      </rPr>
      <t xml:space="preserve">HRN EN 13500:2004 – Toplinsko-izolacijski proizvodi za primjenu u zgradarstvu – Povezani sustavi za vanjsku toplinsku izolaciju (ETICS) na osnovi mineralne vune – Specifikacija </t>
    </r>
  </si>
  <si>
    <r>
      <t>-</t>
    </r>
    <r>
      <rPr>
        <sz val="7"/>
        <color theme="1"/>
        <rFont val="Times New Roman"/>
        <family val="1"/>
        <charset val="238"/>
      </rPr>
      <t xml:space="preserve">        </t>
    </r>
    <r>
      <rPr>
        <sz val="10"/>
        <color theme="1"/>
        <rFont val="ISOCPEUR"/>
        <family val="2"/>
        <charset val="238"/>
      </rPr>
      <t xml:space="preserve">HRN EN 14064-1:2010 – Toplinsko-izolacijski proizvodi za zgrade – Nevezani proizvodi od mineralne vune (MW) oblikovani na mjestu primjene – 1. dio: Specifikacija za nevezane proizvode prije ugradnje </t>
    </r>
  </si>
  <si>
    <r>
      <t>-</t>
    </r>
    <r>
      <rPr>
        <sz val="7"/>
        <color theme="1"/>
        <rFont val="Times New Roman"/>
        <family val="1"/>
        <charset val="238"/>
      </rPr>
      <t xml:space="preserve">        </t>
    </r>
    <r>
      <rPr>
        <sz val="10"/>
        <color theme="1"/>
        <rFont val="ISOCPEUR"/>
        <family val="2"/>
        <charset val="238"/>
      </rPr>
      <t>HRN EN 14304:2010 – Toplinsko-izolacijski proizvodi za instalacije u zgradama i industriji – Tvornički izrađeni proizvodi od savitljive elastomerne pjene (FEF)</t>
    </r>
  </si>
  <si>
    <r>
      <t>-</t>
    </r>
    <r>
      <rPr>
        <sz val="7"/>
        <color theme="1"/>
        <rFont val="Times New Roman"/>
        <family val="1"/>
        <charset val="238"/>
      </rPr>
      <t xml:space="preserve">        </t>
    </r>
    <r>
      <rPr>
        <sz val="10"/>
        <color theme="1"/>
        <rFont val="ISOCPEUR"/>
        <family val="2"/>
        <charset val="238"/>
      </rPr>
      <t>HRN EN 13707:2009 – Savitljive hidroizolacijske trake – Bitumenske hidroizolacijske krovne trake s uloškom – Definicije i značajke</t>
    </r>
  </si>
  <si>
    <r>
      <t>-</t>
    </r>
    <r>
      <rPr>
        <sz val="7"/>
        <color theme="1"/>
        <rFont val="Times New Roman"/>
        <family val="1"/>
        <charset val="238"/>
      </rPr>
      <t xml:space="preserve">        </t>
    </r>
    <r>
      <rPr>
        <sz val="10"/>
        <color theme="1"/>
        <rFont val="ISOCPEUR"/>
        <family val="2"/>
        <charset val="238"/>
      </rPr>
      <t>HRN EN 1850-2:2003 – Savitljive hidroizolacijske trake – Određivanje vidljivih nedostataka – 2. dio: Plastične i elastomerne hidroizolacijske trake za krovove</t>
    </r>
  </si>
  <si>
    <r>
      <t>-</t>
    </r>
    <r>
      <rPr>
        <sz val="7"/>
        <color theme="1"/>
        <rFont val="Times New Roman"/>
        <family val="1"/>
        <charset val="238"/>
      </rPr>
      <t xml:space="preserve">        </t>
    </r>
    <r>
      <rPr>
        <sz val="10"/>
        <color theme="1"/>
        <rFont val="ISOCPEUR"/>
        <family val="2"/>
        <charset val="238"/>
      </rPr>
      <t>HRN EN 1928:2003 – Savitljive hidroizolacijske trake – Bitumenske, plastične i elastomerne hidroizolacijske trake za krovove – Određivanje vodonepropusnosti</t>
    </r>
  </si>
  <si>
    <r>
      <t>-</t>
    </r>
    <r>
      <rPr>
        <sz val="7"/>
        <color theme="1"/>
        <rFont val="Times New Roman"/>
        <family val="1"/>
        <charset val="238"/>
      </rPr>
      <t xml:space="preserve">        </t>
    </r>
    <r>
      <rPr>
        <sz val="10"/>
        <color theme="1"/>
        <rFont val="ISOCPEUR"/>
        <family val="2"/>
        <charset val="238"/>
      </rPr>
      <t>HRN EN 12730:2003 – Savitljive hidroizolacijske trake – Bitumenske, plastične i elastomerne hidroizolacijske trake za krovove – Određivanje otpornosti na statičko opterećenje</t>
    </r>
  </si>
  <si>
    <r>
      <t>-</t>
    </r>
    <r>
      <rPr>
        <sz val="7"/>
        <color theme="1"/>
        <rFont val="Times New Roman"/>
        <family val="1"/>
        <charset val="238"/>
      </rPr>
      <t xml:space="preserve">        </t>
    </r>
    <r>
      <rPr>
        <sz val="10"/>
        <color theme="1"/>
        <rFont val="ISOCPEUR"/>
        <family val="2"/>
        <charset val="238"/>
      </rPr>
      <t>HRN EN 13956:2005 – Savitljive hidroizolacijske trake – Plastične i elastomerne hidroizolacijske trake za krovove – Definicije i značajke</t>
    </r>
  </si>
  <si>
    <r>
      <t>-</t>
    </r>
    <r>
      <rPr>
        <sz val="7"/>
        <color theme="1"/>
        <rFont val="Times New Roman"/>
        <family val="1"/>
        <charset val="238"/>
      </rPr>
      <t xml:space="preserve">        </t>
    </r>
    <r>
      <rPr>
        <sz val="10"/>
        <color theme="1"/>
        <rFont val="ISOCPEUR"/>
        <family val="2"/>
        <charset val="238"/>
      </rPr>
      <t>HRN EN 13956:2005/Ispr.1:2008 – Savitljive hidroizolacijske trake – Plastične i elastomerne hidroizolacijske trake za krovove – Definicije i značajke</t>
    </r>
  </si>
  <si>
    <r>
      <t>-</t>
    </r>
    <r>
      <rPr>
        <sz val="7"/>
        <color theme="1"/>
        <rFont val="Times New Roman"/>
        <family val="1"/>
        <charset val="238"/>
      </rPr>
      <t xml:space="preserve">        </t>
    </r>
    <r>
      <rPr>
        <sz val="10"/>
        <color theme="1"/>
        <rFont val="ISOCPEUR"/>
        <family val="2"/>
        <charset val="238"/>
      </rPr>
      <t>HRN EN 16002:2010 – Savitljive hidroizolacijske trake – Bitumenske, plastične i elastomerne hidroizolacijske trake za krovove – Određivanje otpornosti na podizanje vjetrom</t>
    </r>
  </si>
  <si>
    <r>
      <t>-</t>
    </r>
    <r>
      <rPr>
        <sz val="7"/>
        <color theme="1"/>
        <rFont val="Times New Roman"/>
        <family val="1"/>
        <charset val="238"/>
      </rPr>
      <t xml:space="preserve">        </t>
    </r>
    <r>
      <rPr>
        <sz val="10"/>
        <color theme="1"/>
        <rFont val="ISOCPEUR"/>
        <family val="2"/>
        <charset val="238"/>
      </rPr>
      <t xml:space="preserve">HRN EN ISO 11600:2008 – Gradnja zgrada – Proizvodi za spajanje – Razredba i zahtjevi za brtvila </t>
    </r>
  </si>
  <si>
    <t>FASADERSKI RADOVI</t>
  </si>
  <si>
    <t>Prilikom izvođenja radova mora se izvoditelj striktno pridržavati usvojenih i od strane projektanta prihvaćenih materijala i ovjerenih detalja.</t>
  </si>
  <si>
    <t xml:space="preserve">Sve obrade treba izvesti samo na suhim, čistim, ravnim ili ravnomjerno zakrivljenim (po projektu) i odmašćenim plohama. Podlogu treba prije početka radova pregledati i kod većih oštećenja ili zaprljanja i zamašćenja na isto upozoriti nadzornog inženjera i radove prekinuti dok se podloga odgovarajuće ne pripremi. Kod manjih oštećenja treba izvodač podlogu dovesti u potrebno stanje za kvaliteten rad brušenjem manjih neravnina, kitanjem, zapunjavanjem pukotina i manjih udubina kitom za zapunjavanje i izravnanje. </t>
  </si>
  <si>
    <t>Prilikom izvođenja radova izvoditelj treba zaštititi sve susjedne plohe i dijelove konstrukcije na takav način da ne dođe do njihovog prljanja i oštećenja i isto uračunati u cijenu. Ukoliko do prljanja i oštećenja ipak dođe, isto će izvoditelj očistiti i popraviti na svoj trošak.</t>
  </si>
  <si>
    <t xml:space="preserve">Svi materijali primjenjeni na fasadi moraju imati potrebne ateste proizvođača i dokumente o ispravnosti isporučenog materijala, a radove treba izvesti prema tehničkim uvjetima za izvođenje fasaderskih radova. </t>
  </si>
  <si>
    <t xml:space="preserve">Pri izvođenju radova obavezno pratiti upute proizvođača materijala te koristiti cjeloviti i svebuhvatni sustav fasadne obloge sa svim predviđenim slojevima i načinom obrade detalja. </t>
  </si>
  <si>
    <t>Dokaz sukladnosti te tehnički uvjeti proizvođača trebaju biti izvedeni za cjeloviti sustav.</t>
  </si>
  <si>
    <t>Pravilnik o tehničkim normativima za projektiranje i izvođenje završnih radova u građevinarstvu. Službeni list, br. 21/90</t>
  </si>
  <si>
    <r>
      <t>-</t>
    </r>
    <r>
      <rPr>
        <sz val="7"/>
        <color theme="1"/>
        <rFont val="Times New Roman"/>
        <family val="1"/>
        <charset val="238"/>
      </rPr>
      <t xml:space="preserve">        </t>
    </r>
    <r>
      <rPr>
        <sz val="10"/>
        <color theme="1"/>
        <rFont val="ISOCPEUR"/>
        <family val="2"/>
        <charset val="238"/>
      </rPr>
      <t>HRN U.F2.010/78 - Završni radovi u građevinarstvu. Tehnički uvjeti za izvođenje fasaderskih radova</t>
    </r>
  </si>
  <si>
    <r>
      <t>-</t>
    </r>
    <r>
      <rPr>
        <sz val="7"/>
        <color theme="1"/>
        <rFont val="Times New Roman"/>
        <family val="1"/>
        <charset val="238"/>
      </rPr>
      <t xml:space="preserve">        </t>
    </r>
    <r>
      <rPr>
        <sz val="10"/>
        <color theme="1"/>
        <rFont val="ISOCPEUR"/>
        <family val="2"/>
        <charset val="238"/>
      </rPr>
      <t>HRN EN 13914-1:2005 – Projektiranje, priprema i primjena vanjskih i unutarnjih žbuka – 1. dio:         Vanjske žbuke</t>
    </r>
  </si>
  <si>
    <r>
      <t>-</t>
    </r>
    <r>
      <rPr>
        <sz val="7"/>
        <color theme="1"/>
        <rFont val="Times New Roman"/>
        <family val="1"/>
        <charset val="238"/>
      </rPr>
      <t xml:space="preserve">        </t>
    </r>
    <r>
      <rPr>
        <sz val="10"/>
        <color theme="1"/>
        <rFont val="ISOCPEUR"/>
        <family val="2"/>
        <charset val="238"/>
      </rPr>
      <t>HRN EN 13658-2:2006 – Metalni profili i nosači za žbuku – Definicije, zahtjevi i ispitne metode – 2. dio: Vanjske žbuke</t>
    </r>
  </si>
  <si>
    <r>
      <t>-</t>
    </r>
    <r>
      <rPr>
        <sz val="7"/>
        <color theme="1"/>
        <rFont val="Times New Roman"/>
        <family val="1"/>
        <charset val="238"/>
      </rPr>
      <t xml:space="preserve">        </t>
    </r>
    <r>
      <rPr>
        <sz val="10"/>
        <color theme="1"/>
        <rFont val="ISOCPEUR"/>
        <family val="2"/>
        <charset val="238"/>
      </rPr>
      <t xml:space="preserve">HRN U.F2.011/77 – Završni radovi u građevinarstvu. Tehnički uvjeti za izvođenje keramičarskih radova </t>
    </r>
  </si>
  <si>
    <r>
      <t>-</t>
    </r>
    <r>
      <rPr>
        <sz val="7"/>
        <color theme="1"/>
        <rFont val="Times New Roman"/>
        <family val="1"/>
        <charset val="238"/>
      </rPr>
      <t xml:space="preserve">        </t>
    </r>
    <r>
      <rPr>
        <sz val="10"/>
        <color theme="1"/>
        <rFont val="ISOCPEUR"/>
        <family val="2"/>
        <charset val="238"/>
      </rPr>
      <t xml:space="preserve">HRN EN 12810-1:2004 – Fasadne skele od predgotovljenih elemenata – 1. dio: Specifikacije za proizvode </t>
    </r>
  </si>
  <si>
    <r>
      <t>-</t>
    </r>
    <r>
      <rPr>
        <sz val="7"/>
        <color theme="1"/>
        <rFont val="Times New Roman"/>
        <family val="1"/>
        <charset val="238"/>
      </rPr>
      <t xml:space="preserve">        </t>
    </r>
    <r>
      <rPr>
        <sz val="10"/>
        <color theme="1"/>
        <rFont val="ISOCPEUR"/>
        <family val="2"/>
        <charset val="238"/>
      </rPr>
      <t>HRN EN 12810-2:2004 – Fasadne skele od predgotovljenih elemenata – 2. dio: Posebne metode proračuna</t>
    </r>
  </si>
  <si>
    <r>
      <t>-</t>
    </r>
    <r>
      <rPr>
        <sz val="7"/>
        <color theme="1"/>
        <rFont val="Times New Roman"/>
        <family val="1"/>
        <charset val="238"/>
      </rPr>
      <t xml:space="preserve">        </t>
    </r>
    <r>
      <rPr>
        <sz val="10"/>
        <color theme="1"/>
        <rFont val="ISOCPEUR"/>
        <family val="2"/>
        <charset val="238"/>
      </rPr>
      <t xml:space="preserve">HRN EN 12811-1:2004 – Privremena radna oprema – 1. dio: Skele – Izvedbeni zahtjevi i projektiranje </t>
    </r>
  </si>
  <si>
    <t>LIMARSKI RADOVI</t>
  </si>
  <si>
    <t>Limarski radovi moraju biti izvedeni prema obaveznim hrvatskim normama. Materijal po kvaliteti mora odgovarati uvjetima postojećih propisa HRN-a.</t>
  </si>
  <si>
    <t xml:space="preserve">Kod izvedbe limarskog pokrivanja krova obavezno koristiti cjeloviti sustav pokrivanja sa svim spojnim detaljima, opšavima, žlijebovima i ostalim elementima po preporukama proizvođača. </t>
  </si>
  <si>
    <t>Potrebno je izbjegavati kombiniranje različitih tipova metala, a kod spajanja raznih vrsta metala potrebno je izvesti izolaciju na pogodan način (premaz, izol. trake i dr.) da na mjestu spoja ne dođe do galvanskog elektriciteta.</t>
  </si>
  <si>
    <t>Svi elementi iz pocinčanog lima moraju se premazati reaktivnom bojom , te emajl lakom u boji po izboru projektanta.</t>
  </si>
  <si>
    <r>
      <t>-</t>
    </r>
    <r>
      <rPr>
        <sz val="7"/>
        <color theme="1"/>
        <rFont val="Times New Roman"/>
        <family val="1"/>
        <charset val="238"/>
      </rPr>
      <t xml:space="preserve">        </t>
    </r>
    <r>
      <rPr>
        <sz val="10"/>
        <color theme="1"/>
        <rFont val="ISOCPEUR"/>
        <family val="2"/>
        <charset val="238"/>
      </rPr>
      <t>HRN  U.N9.053 – Tehnički uvjeti za izvođenje odvodnje krovova i otvorenih dijelova zgrada limenim elementima</t>
    </r>
  </si>
  <si>
    <r>
      <t>-</t>
    </r>
    <r>
      <rPr>
        <sz val="7"/>
        <color theme="1"/>
        <rFont val="Times New Roman"/>
        <family val="1"/>
        <charset val="238"/>
      </rPr>
      <t xml:space="preserve">        </t>
    </r>
    <r>
      <rPr>
        <sz val="10"/>
        <color theme="1"/>
        <rFont val="ISOCPEUR"/>
        <family val="2"/>
        <charset val="238"/>
      </rPr>
      <t>HRN EN 14783:2008 – Nenosivi limovi i trake za pokrivanje krovova, vanjsko i unutrašnje oblaganje – Specifikacija proizvoda i zahtjevi</t>
    </r>
  </si>
  <si>
    <r>
      <t>-</t>
    </r>
    <r>
      <rPr>
        <sz val="7"/>
        <color theme="1"/>
        <rFont val="Times New Roman"/>
        <family val="1"/>
        <charset val="238"/>
      </rPr>
      <t xml:space="preserve">        </t>
    </r>
    <r>
      <rPr>
        <sz val="10"/>
        <color theme="1"/>
        <rFont val="ISOCPEUR"/>
        <family val="2"/>
        <charset val="238"/>
      </rPr>
      <t>HRN EN 612:2008 – Limeni oluci i odvodne cijevi za kišnicu s preklopnim spojem</t>
    </r>
  </si>
  <si>
    <r>
      <t>-</t>
    </r>
    <r>
      <rPr>
        <sz val="7"/>
        <color theme="1"/>
        <rFont val="Times New Roman"/>
        <family val="1"/>
        <charset val="238"/>
      </rPr>
      <t xml:space="preserve">        </t>
    </r>
    <r>
      <rPr>
        <sz val="10"/>
        <color theme="1"/>
        <rFont val="ISOCPEUR"/>
        <family val="2"/>
        <charset val="238"/>
      </rPr>
      <t>HRN EN 501:2008 – Krovopokrivački proizvodi od lima – Specifikacija za nenosive krovopokrivačke proizvode od pocinčanog lima</t>
    </r>
  </si>
  <si>
    <t>BRAVARSKI RADOVI</t>
  </si>
  <si>
    <t>Svi radovi moraju biti izrađeni u skladu sa zahtjevima standarda HRN-a i u skladu sa uzancama zanata i građevinarstva te prema:</t>
  </si>
  <si>
    <r>
      <t>-</t>
    </r>
    <r>
      <rPr>
        <sz val="7"/>
        <color theme="1"/>
        <rFont val="Times New Roman"/>
        <family val="1"/>
        <charset val="238"/>
      </rPr>
      <t xml:space="preserve">        </t>
    </r>
    <r>
      <rPr>
        <sz val="10"/>
        <color theme="1"/>
        <rFont val="ISOCPEUR"/>
        <family val="2"/>
        <charset val="238"/>
      </rPr>
      <t>Tehničkom propisu za prozore i vrata  (NN 69/06),</t>
    </r>
  </si>
  <si>
    <t>Površinska obrada</t>
  </si>
  <si>
    <t>Kompletna površinska obrada svih materijala mora biti u skladu sa važećim propisima HRN-a i uputama proizvođača primijenjenog materijala (sredstva), a prema zahtjevu projektanta.</t>
  </si>
  <si>
    <t>Izrada</t>
  </si>
  <si>
    <t>Prije početka izrade obavezno se moraju uskladiti mjere i količine na građevini. Izvođač je dužan prije izrade projektantu i nadzornom organu predočiti radioničke detalje, radi odobrenja.</t>
  </si>
  <si>
    <t>Željezni dijelovi spajaju se varenjem ili vijcima, svaki sastav mora biti tako konstruktivno riješen da na vanjskim površinama nema vidljivih varova ili vijaka. Svi vijci i ostali dijelovi spajanja moraju biti izvedeni od nerđajućeg čelika, aluminija ili nekog drugog antikorozivnog materijala.</t>
  </si>
  <si>
    <t>Uz propisanu kontrolu, za čeličnu nosivu konstrukciju propisani su i uvjeti u projektu konstrukcije.</t>
  </si>
  <si>
    <t>Profili i limovi spajaju se u konstruktivne cjeline neoksidirajućim spojnim sredstvima koja moraju odgovarati važećim standardima, moraju biti pravilno dimenzionirani i ugrađeni.</t>
  </si>
  <si>
    <t xml:space="preserve">Prije izvedbe je obavezna kontrola mjera na licu mjesta. </t>
  </si>
  <si>
    <t>Prilikom izvođenja radova izvoditelj treba zaštititi sve susjedne plohe i dijelove konstrukcije na takav način da ne dođe do njihovog oštećenja i isto uračunati u cijenu. Ukoliko do oštećenja ipak dođe iste će izvoditelj popraviti na svoj trošak.</t>
  </si>
  <si>
    <t>Sav materijal  koji se upotrebljava za izradu bravarskih radova mora odgovarati standardima HRN-a navedenim u Tehničkim propisima:</t>
  </si>
  <si>
    <r>
      <t>-</t>
    </r>
    <r>
      <rPr>
        <sz val="7"/>
        <color theme="1"/>
        <rFont val="Times New Roman"/>
        <family val="1"/>
        <charset val="238"/>
      </rPr>
      <t xml:space="preserve">        </t>
    </r>
    <r>
      <rPr>
        <sz val="10"/>
        <color theme="1"/>
        <rFont val="ISOCPEUR"/>
        <family val="2"/>
        <charset val="238"/>
      </rPr>
      <t>Tehnički propis za prozore i vrata  (NN 69/06),</t>
    </r>
  </si>
  <si>
    <r>
      <t>-</t>
    </r>
    <r>
      <rPr>
        <sz val="7"/>
        <color theme="1"/>
        <rFont val="Times New Roman"/>
        <family val="1"/>
        <charset val="238"/>
      </rPr>
      <t xml:space="preserve">        </t>
    </r>
    <r>
      <rPr>
        <sz val="10"/>
        <color theme="1"/>
        <rFont val="ISOCPEUR"/>
        <family val="2"/>
        <charset val="238"/>
      </rPr>
      <t>Tehnički propis za čelične konstrukcije (NN 112/08),</t>
    </r>
  </si>
  <si>
    <r>
      <t>-</t>
    </r>
    <r>
      <rPr>
        <sz val="7"/>
        <color theme="1"/>
        <rFont val="Times New Roman"/>
        <family val="1"/>
        <charset val="238"/>
      </rPr>
      <t xml:space="preserve">        </t>
    </r>
    <r>
      <rPr>
        <sz val="10"/>
        <color theme="1"/>
        <rFont val="ISOCPEUR"/>
        <family val="2"/>
        <charset val="238"/>
      </rPr>
      <t>HRN EN 12216:2003 – Zasloni, vanjska sjenila, unutarnja sjenila - Nazivlje, glosarij i definicije</t>
    </r>
  </si>
  <si>
    <r>
      <t>-</t>
    </r>
    <r>
      <rPr>
        <sz val="7"/>
        <color theme="1"/>
        <rFont val="Times New Roman"/>
        <family val="1"/>
        <charset val="238"/>
      </rPr>
      <t xml:space="preserve">        </t>
    </r>
    <r>
      <rPr>
        <sz val="10"/>
        <color theme="1"/>
        <rFont val="ISOCPEUR"/>
        <family val="2"/>
        <charset val="238"/>
      </rPr>
      <t>HRN EN 12400:2006 – Prozori i pješačka vrata - Mehanička trajnost - Zahtjevi i razredba</t>
    </r>
  </si>
  <si>
    <r>
      <t>-</t>
    </r>
    <r>
      <rPr>
        <sz val="7"/>
        <color theme="1"/>
        <rFont val="Times New Roman"/>
        <family val="1"/>
        <charset val="238"/>
      </rPr>
      <t xml:space="preserve">        </t>
    </r>
    <r>
      <rPr>
        <sz val="10"/>
        <color theme="1"/>
        <rFont val="ISOCPEUR"/>
        <family val="2"/>
        <charset val="238"/>
      </rPr>
      <t>HRN EN 12424:2008 – Industrijska, komercijalna, garažna i ostala ulazna vrata - Otpornost na opterećenje vjetrom – Razredba</t>
    </r>
  </si>
  <si>
    <r>
      <t>-</t>
    </r>
    <r>
      <rPr>
        <sz val="7"/>
        <color theme="1"/>
        <rFont val="Times New Roman"/>
        <family val="1"/>
        <charset val="238"/>
      </rPr>
      <t xml:space="preserve">        </t>
    </r>
    <r>
      <rPr>
        <sz val="10"/>
        <color theme="1"/>
        <rFont val="ISOCPEUR"/>
        <family val="2"/>
        <charset val="238"/>
      </rPr>
      <t>HRN EN 12426:2008 – Industrijska, komercijalna, garažna i ostala ulazna vrata - Zrakopropusnost Razredba</t>
    </r>
  </si>
  <si>
    <r>
      <t>-</t>
    </r>
    <r>
      <rPr>
        <sz val="7"/>
        <color theme="1"/>
        <rFont val="Times New Roman"/>
        <family val="1"/>
        <charset val="238"/>
      </rPr>
      <t xml:space="preserve">        </t>
    </r>
    <r>
      <rPr>
        <sz val="10"/>
        <color theme="1"/>
        <rFont val="ISOCPEUR"/>
        <family val="2"/>
        <charset val="238"/>
      </rPr>
      <t>HRN EN 1158:2008 – Građevni okovi - Naprave za upravljanje vratima - Zahtjevi i ispitne metode</t>
    </r>
  </si>
  <si>
    <r>
      <t>-</t>
    </r>
    <r>
      <rPr>
        <sz val="7"/>
        <color theme="1"/>
        <rFont val="Times New Roman"/>
        <family val="1"/>
        <charset val="238"/>
      </rPr>
      <t xml:space="preserve">        </t>
    </r>
    <r>
      <rPr>
        <sz val="10"/>
        <color theme="1"/>
        <rFont val="ISOCPEUR"/>
        <family val="2"/>
        <charset val="238"/>
      </rPr>
      <t>HRN EN 1303:2008 – Građevni okovi - Cilindri za brave - Zahtjevi i ispitne metode</t>
    </r>
  </si>
  <si>
    <r>
      <t>-</t>
    </r>
    <r>
      <rPr>
        <sz val="7"/>
        <color theme="1"/>
        <rFont val="Times New Roman"/>
        <family val="1"/>
        <charset val="238"/>
      </rPr>
      <t xml:space="preserve">        </t>
    </r>
    <r>
      <rPr>
        <sz val="10"/>
        <color theme="1"/>
        <rFont val="ISOCPEUR"/>
        <family val="2"/>
        <charset val="238"/>
      </rPr>
      <t>HRN EN 1125:2008 – Građevni okovi - Dijelovi izlaza za nuždu s pritisnom šipkom za upotrebu na    evakuacijskim putovima - Zahtjevi i ispitne metode</t>
    </r>
  </si>
  <si>
    <r>
      <t>-</t>
    </r>
    <r>
      <rPr>
        <sz val="7"/>
        <color theme="1"/>
        <rFont val="Times New Roman"/>
        <family val="1"/>
        <charset val="238"/>
      </rPr>
      <t xml:space="preserve">        </t>
    </r>
    <r>
      <rPr>
        <sz val="10"/>
        <color theme="1"/>
        <rFont val="ISOCPEUR"/>
        <family val="2"/>
        <charset val="238"/>
      </rPr>
      <t>HRN EN 179:2008 – Građevni okovi - Naprave izlaza za nuždu s kvakom ili pritisnom pločom za upotrebu na evakuacijskim putovima - Zahtjevi i ispitne metode</t>
    </r>
  </si>
  <si>
    <r>
      <t>-</t>
    </r>
    <r>
      <rPr>
        <sz val="7"/>
        <color theme="1"/>
        <rFont val="Times New Roman"/>
        <family val="1"/>
        <charset val="238"/>
      </rPr>
      <t xml:space="preserve">        </t>
    </r>
    <r>
      <rPr>
        <sz val="10"/>
        <color theme="1"/>
        <rFont val="ISOCPEUR"/>
        <family val="2"/>
        <charset val="238"/>
      </rPr>
      <t>HRN EN 1154:2008 – Građevni okovi - Naprave za kontrolirano zatvaranje vrata - Zahtjevi i ispitne metode</t>
    </r>
  </si>
  <si>
    <r>
      <t>-</t>
    </r>
    <r>
      <rPr>
        <sz val="7"/>
        <color theme="1"/>
        <rFont val="Times New Roman"/>
        <family val="1"/>
        <charset val="238"/>
      </rPr>
      <t xml:space="preserve">        </t>
    </r>
    <r>
      <rPr>
        <sz val="10"/>
        <color theme="1"/>
        <rFont val="ISOCPEUR"/>
        <family val="2"/>
        <charset val="238"/>
      </rPr>
      <t>HRN EN 1670:2008 – Građevni okovi - Otpornost na koroziju - Zahtjevi i ispitne metode</t>
    </r>
  </si>
  <si>
    <r>
      <t>-</t>
    </r>
    <r>
      <rPr>
        <sz val="7"/>
        <color theme="1"/>
        <rFont val="Times New Roman"/>
        <family val="1"/>
        <charset val="238"/>
      </rPr>
      <t xml:space="preserve">        </t>
    </r>
    <r>
      <rPr>
        <sz val="10"/>
        <color theme="1"/>
        <rFont val="ISOCPEUR"/>
        <family val="2"/>
        <charset val="238"/>
      </rPr>
      <t>HRN EN 1906:2010 – Građevni okovi - Prihvatnici i kvake - Zahtjevi i metode ispitivanja</t>
    </r>
  </si>
  <si>
    <r>
      <t>-</t>
    </r>
    <r>
      <rPr>
        <sz val="7"/>
        <color theme="1"/>
        <rFont val="Times New Roman"/>
        <family val="1"/>
        <charset val="238"/>
      </rPr>
      <t xml:space="preserve">        </t>
    </r>
    <r>
      <rPr>
        <sz val="10"/>
        <color theme="1"/>
        <rFont val="ISOCPEUR"/>
        <family val="2"/>
        <charset val="238"/>
      </rPr>
      <t>HRN EN 13126-1:2008 – Građevni okovi - Zahtjevi i ispitne metode za prozore i prozorska vrata - 1.          dio: Zahtjevi za sve vrste pribora</t>
    </r>
  </si>
  <si>
    <r>
      <t>-</t>
    </r>
    <r>
      <rPr>
        <sz val="7"/>
        <color theme="1"/>
        <rFont val="Times New Roman"/>
        <family val="1"/>
        <charset val="238"/>
      </rPr>
      <t xml:space="preserve">        </t>
    </r>
    <r>
      <rPr>
        <sz val="10"/>
        <color theme="1"/>
        <rFont val="ISOCPEUR"/>
        <family val="2"/>
        <charset val="238"/>
      </rPr>
      <t>HRN EN 12209:2008 – Građevni okovi - Brave i zasuni - Mehaničke brave, zasuni i pločice za zaključavanje - Zahtjevi i ispitne metode</t>
    </r>
  </si>
  <si>
    <t>ISPITIVANJE VRIJEDNOSTI KOEFICJENTATA TOPLNSKE VODLJIVOSTI TERMOIZOLACIJSKIH MATERIJALA PRIJE UGRADNJE</t>
  </si>
  <si>
    <t>Ugrađeni materijali trebaju odgovarati propisima i normativima prema Pravilniku za toplinsku tehniku u građevinarstvu, a sukladno elaboratu o toplinskoj zaštiti građevine.</t>
  </si>
  <si>
    <t>Ovim troškovnikom obuhvaćeni su svi građevinski radovi na pročelju zgrade, stropu prema potkrovlju i krovištu zgrade (energertska obnova), te prateći radovi koje je neophodno izvesti u sklopu energetske obnove.</t>
  </si>
  <si>
    <t>Prije podnošenja ponude za izvođenje radova ponuđač je dužan upoznati se s kompletnom projektnom dokumentacijom dostupnom u trenutku davanja ponude, izvršiti detaljan pregled gradilišta, odnosno postojeće građevine.</t>
  </si>
  <si>
    <t>osiguranje i regulaciju prometa</t>
  </si>
  <si>
    <t>odvoz građevinskog otpada</t>
  </si>
  <si>
    <t>Za osnovni materijal prije ugradnje potrebno je predočiti odgovarajuće dokaze kvalitete.</t>
  </si>
  <si>
    <t>Postojeću građevinu tijekom građenja treba osigurati na način da ne dođe do oštećenja iste, kao i za mogućnost nesmetanog korištenja tijekom gradnje.</t>
  </si>
  <si>
    <t>Dio dvorišta koji se koristi mora se bez posebne nadoknade dovesti u prvobitno stanje. Korištenje javno prometnih površina za organizaciju gradilišta je u nadležnosti i trošku izvoditelja radova.</t>
  </si>
  <si>
    <t>Trošak čišćenja tijekom građenja, kao i nakon završetka građenja podrazumijeva čišćenje dijelova građevine nakon svake faze radova, te završno čišćenje dijelova građevine nakon svake faze radova, te završno čišćenje kompletne građevine ( prozori, staklene stijene, pročelja), kao i okoliša zgrade, pri čemu se podrazumijeva i vanjsko uređenje neposrednog okoliša povratom u prvobitno stanje.</t>
  </si>
  <si>
    <t>Svaka faza radova mora biti preuzeta od nadzorne službe, s odobrenjem sljedeće faze.</t>
  </si>
  <si>
    <t>popravak postojeće bitumenske hidroizolacije dodatnim varenim polimerbitumenskim trakama (po potrebi na mjestu većih oštećenja)</t>
  </si>
  <si>
    <t>dobava i postava PE folije (0,02 cm) ili sintetske parne brane ispod toplinske izolacije</t>
  </si>
  <si>
    <t>Projektant: Silvija Zormanić Jagodić, mag.ing.arch.</t>
  </si>
  <si>
    <t>PRIPREMNI RADOVI</t>
  </si>
  <si>
    <t xml:space="preserve">Dijelove uklonjene građevine  koji se ponovno ugrađuju privremeno deponirati uz odgovarajuću zaštitu. </t>
  </si>
  <si>
    <t>Prilikom uklanjanja dijelova građevine osobitu pažnju posvetiti stabilnosti preostalog dijela građevine tu u tom smislu predvidjeti potrebna podupiranja i slična osiguranja, zaštitne oplate i skele.</t>
  </si>
  <si>
    <t>U sklopu uklanjanja dijelova građevine uklanjaju se i dijelovi postavljenih instalacija bez posebne naknade, osim ako nije obuhvaćeno troškovnikom.</t>
  </si>
  <si>
    <t>PRIMIJENJENI PROPISI</t>
  </si>
  <si>
    <t>Zakon o otpadu (NN 178/04)</t>
  </si>
  <si>
    <t>Zakon o održivom gospodarenju otpadom (NN 94/13)</t>
  </si>
  <si>
    <t>Pravilnik o gospodarenju građevnim otpadom (NN 38/08)</t>
  </si>
  <si>
    <t>Prije početka radova potrebno je urediti gradilište sukladno zakonu, tehničkim propisima i uvjetima nadležnih tijela, osobito s aspekta sigurnosti građevine, djelatnika i vanjskog prometa.</t>
  </si>
  <si>
    <t>HRN EN 1745:2003 – Zidovi i proizvodi za zidanje - Metode određivanja računskih toplinskih vrijednosti</t>
  </si>
  <si>
    <t xml:space="preserve">HRN EN 15368:2010 – Hidraulično vezivo za nekonstrukcijske primjene – Definicija, specifikacije i kriteriji sukladnosti </t>
  </si>
  <si>
    <r>
      <rPr>
        <sz val="7"/>
        <color theme="1"/>
        <rFont val="Times New Roman"/>
        <family val="1"/>
        <charset val="238"/>
      </rPr>
      <t xml:space="preserve"> </t>
    </r>
    <r>
      <rPr>
        <sz val="10"/>
        <color theme="1"/>
        <rFont val="ISOCPEUR"/>
        <family val="2"/>
        <charset val="238"/>
      </rPr>
      <t xml:space="preserve">HRN EN 26927:2008 – Gradnja zgrada – Proizvodi za spajanje – Brtvila – Rječnik </t>
    </r>
  </si>
  <si>
    <t xml:space="preserve">HRN EN 29048:2008 – Gradnja zgrada – Proizvodi za spajanje – Određivanje svojstva istiskivanja brtvila uporabom normiranog uređaja </t>
  </si>
  <si>
    <t>HRN EN 13454-2:2008 – Veziva, kompozitna veziva i tvornički pripremljene mješavine za estrihe na       osnovi kalcijevog sulfata – 2. dio: Ispitne metode</t>
  </si>
  <si>
    <t>HRN EN 13454-1:2006 – Veziva, sastavljena veziva i tvornički pripremljene mješavine za in situ podove (estrihe) na osnovi kalcijevog sulfata – 1. dio: Definicije i zahtjevi</t>
  </si>
  <si>
    <r>
      <rPr>
        <sz val="7"/>
        <color theme="1"/>
        <rFont val="Times New Roman"/>
        <family val="1"/>
        <charset val="238"/>
      </rPr>
      <t xml:space="preserve"> </t>
    </r>
    <r>
      <rPr>
        <sz val="10"/>
        <color theme="1"/>
        <rFont val="ISOCPEUR"/>
        <family val="2"/>
        <charset val="238"/>
      </rPr>
      <t>HRN EN 13813:2003 – Materijal za in situ podove (estrihe) i in situ podovi (estrisi) – Materijal za in situ podove (estrihe) – Svojstva i zahtjevi</t>
    </r>
  </si>
  <si>
    <t>HRN EN 13318:2001 – Materijali za in situ podove (estrihe) i in situ podovi (estrisi) – Definicije</t>
  </si>
  <si>
    <t>HRN U.F2.020 – Završni radovi u građevinarstvu. Plivajuće podne konstrukcije, vlažni postupak ugradnje. Cementna kruta ploča;</t>
  </si>
  <si>
    <t>HRN CEN/TR 15125:2005 - Projektiranje, priprema i primjena sustava unutarnjih cementnih i/ili vapnenih žbuka</t>
  </si>
  <si>
    <t xml:space="preserve">HRN EN 15824:2009 - Specifikacije za vanjske i unutrašnje žbuke na osnovi organskih veziva </t>
  </si>
  <si>
    <t>HRN EN 13658-2:2006 - Metalni profili i nosači za žbuku - Definicije, zahtjevi i ispitne metode - 2. dio: Vanjske žbuke</t>
  </si>
  <si>
    <r>
      <rPr>
        <sz val="7"/>
        <color theme="1"/>
        <rFont val="Times New Roman"/>
        <family val="1"/>
        <charset val="238"/>
      </rPr>
      <t xml:space="preserve"> </t>
    </r>
    <r>
      <rPr>
        <sz val="10"/>
        <color theme="1"/>
        <rFont val="ISOCPEUR"/>
        <family val="2"/>
        <charset val="238"/>
      </rPr>
      <t>HRN EN 13914-1:2005 – Projektiranje, priprema i primjena vanjskih i unutarnjih žbuka - 1. dio:        Vanjske žbuke</t>
    </r>
  </si>
  <si>
    <t xml:space="preserve">HRN EN 13501-1:2002 – razredba građevnih proizvoda i građevnih elemenata prema ponašanju u         požaru-1.dio:razredba prema rezultatima ispitivanja reakcije na požar </t>
  </si>
  <si>
    <r>
      <rPr>
        <sz val="7"/>
        <color theme="1"/>
        <rFont val="Times New Roman"/>
        <family val="1"/>
        <charset val="238"/>
      </rPr>
      <t xml:space="preserve"> </t>
    </r>
    <r>
      <rPr>
        <sz val="10"/>
        <color theme="1"/>
        <rFont val="ISOCPEUR"/>
        <family val="2"/>
        <charset val="238"/>
      </rPr>
      <t xml:space="preserve">HRN CEN/TR 15225:2006 – Smjernice za tvorničku kontrolu proizvodnje za označavanje oznakom CE (potvrđivanje sukladnosti 2+) za projektirane mortove </t>
    </r>
  </si>
  <si>
    <t>Stambeni toranj je slobodnostojeća građevina visine podrum (djelomično ukopan)+prizemlje +17 katova, s time da je 17. kat oblikovan kao uvučena etaža (dio je prohodna terasa).</t>
  </si>
  <si>
    <t xml:space="preserve">Zgrada je svojom konstrukcijom i primjenjenim materijalima karakteristična za gradnju višestambenih zgrada novijih dijelova grada iz razdoblja gradnje 60-70 tih godina 20. stoljeća. Građevina predstavalja tipski projekt, a istovjetne zgrade, s manjim izmjenama u pogledu broja stanova, te oblikovanja staklenih stijena i prozora, u više dijelova grada; na Pešćenici, Trešnjevci i Novom Zagrebu. Konstruktivni sustav je masivan armirano betonski, kojeg čine armirano betonski stupovi i zidovi, armirano betonske međukatne konstrukcije i konstrukcija ravnih krovova u više nivoa. Temeljenje je armirano betonskom temeljnom pločom veće debljine. Parapeti ispod prozora su manje debljine, nenosivi, kao i pregradni zidovi između soba stana.  Građevina ima kompletnu unutarnju oblogu od siporeksa i ispunu od toplinski izolirajućeg materijala ali u vrlo tankoj debljini, s mogućnošću pojave kondenzacije vodene pare, obzirom da je iznutra. Zidovi prema stubištu su također obloženi siporeksom s unutarnje strane. Postojeći prozori su drveni, krilo na krilo, s dvostrukim ostakljenjem, a više od 40% prozora zamijenjeno je novim s PVC okvirima i izo ostakljenjem, koji imaju bolja svojstva, međutim najveći dio ne zadovoljava današnje propise, no u svakom slučaju isti se ne mijenjaju jer su u odličnom stanju ili potpuno novi. Zašita od insolacije je vanjskim roletama. </t>
  </si>
  <si>
    <t xml:space="preserve">Toplinska zaštita je u skladu s vremenom građenja, nedostatna u odnosu na današnje propise.  </t>
  </si>
  <si>
    <t xml:space="preserve">Građevina je u cijelosti dovršena. Zbog starosti i nedovoljne toplinske zaštite zgrade prisutna je veća građevinska šteta na ovojnici zgrade, posebno pročelju. Zbog nedovoljne toplinske izolacije zgrade prisutni su neracionalni gubitci energije za grijanje tijekom sezone grijanja.  </t>
  </si>
  <si>
    <t>Temeljem energetskog pregleda zgrade, vizualnog pregleda i uvida u raspoloživu projektnu dokumentaciju provedena je analiza  fizikalnih svojstava konstruktivnih elemenata ovojnice zgrade, odnosno predložene su mjeru za energetsku obnovu iste.</t>
  </si>
  <si>
    <t>Predmet ove tehničke dokumentacije je energetska obnova ovojnice uz očuvanje izvornih graditeljskih značajki i obilježja, posebno pročelja i krovišta:</t>
  </si>
  <si>
    <t>- demontaža elemenata pročelja (natpisne ploče) i ponovna montaža</t>
  </si>
  <si>
    <t xml:space="preserve"> - zaštita od atmosferilija</t>
  </si>
  <si>
    <t>- izvođenje  etics pročelja</t>
  </si>
  <si>
    <t>- izvođenje toplinske i hidroizolacije ravnih krovova</t>
  </si>
  <si>
    <t>Prozori i vanjska vrata moraju biti izrađeni od profila sa prekinutim toplinskim mostom koji zadovoljavaju</t>
  </si>
  <si>
    <t>Prilikom davanja ponuda potrebno je posebno specificirati sastav i vrstu konstruktivnih dijelova.</t>
  </si>
  <si>
    <t>U cijeni gotovih elemenata je finalna obrada, zaštita, te kompletni okov i ostakljenje, prozorske klupčice, kao i odgovarajuća zaštita od insolacije.</t>
  </si>
  <si>
    <t>Tipska stolarija isporučuje se sa odgovarajućim atestima.</t>
  </si>
  <si>
    <t>Projektom i opisom označene su zidarske mjere otvora. Prije radioničke izrade obavezna je izmjera na gradilištu, te usklađenje s projektom.</t>
  </si>
  <si>
    <t>Ugradnja se vrši s ugradbenim elementima, a reške u potpunosti ispunjavaju izolirajućom ispunom.</t>
  </si>
  <si>
    <t>Troškovnikom nije obuhvaćen način i smjer otvaranja krila, već je to prikazano shemama, koje su u pravilu sastavni dio troškovnika.</t>
  </si>
  <si>
    <t>Okov vrata i prozorskih krila mora na odgovarajući način osigurati nosivost krila, kao i brtvljenje kod zatvaranja. Brtve su u pravilu od elastomera, a spojevi vulkanizirani.</t>
  </si>
  <si>
    <t>Vanjski otvori kompletno sa staklom imaju faktor prolaznosti topline manji od U=1,36 W/m2K, a ostvaruju zaštitu od buke Rw&gt;35 dB.</t>
  </si>
  <si>
    <t>Kod svake stavke je označeno, da li vrata ili prozor trebaju zadovoljavati vatrootpornost, te koju. Obavezan je dokaz vatrootpornosti cijelog elementa!</t>
  </si>
  <si>
    <t>PROPISI</t>
  </si>
  <si>
    <t>Pravilnik za izvođenje staklorezačkih radova (SL 58/89)</t>
  </si>
  <si>
    <r>
      <t>-</t>
    </r>
    <r>
      <rPr>
        <sz val="7"/>
        <color theme="1"/>
        <rFont val="Times New Roman"/>
        <family val="1"/>
        <charset val="238"/>
      </rPr>
      <t xml:space="preserve">        </t>
    </r>
    <r>
      <rPr>
        <sz val="10"/>
        <color theme="1"/>
        <rFont val="ISOCPEUR"/>
        <family val="2"/>
        <charset val="238"/>
      </rPr>
      <t>HRN U.F2.025 – Tehnički uvjeti za staklorezačke radove</t>
    </r>
  </si>
  <si>
    <r>
      <t>-</t>
    </r>
    <r>
      <rPr>
        <sz val="7"/>
        <color theme="1"/>
        <rFont val="Times New Roman"/>
        <family val="1"/>
        <charset val="238"/>
      </rPr>
      <t xml:space="preserve">        </t>
    </r>
    <r>
      <rPr>
        <sz val="10"/>
        <color theme="1"/>
        <rFont val="ISOCPEUR"/>
        <family val="2"/>
        <charset val="238"/>
      </rPr>
      <t>HRN EN 357:2006 – Staklo u graditeljstvu - Ostakljenje otporno na požar s prozirnim ili  poluprozirnim staklom - Razredba otpornosti na požar</t>
    </r>
  </si>
  <si>
    <r>
      <t>-</t>
    </r>
    <r>
      <rPr>
        <sz val="7"/>
        <color theme="1"/>
        <rFont val="Times New Roman"/>
        <family val="1"/>
        <charset val="238"/>
      </rPr>
      <t xml:space="preserve">        </t>
    </r>
    <r>
      <rPr>
        <sz val="10"/>
        <color theme="1"/>
        <rFont val="ISOCPEUR"/>
        <family val="2"/>
        <charset val="238"/>
      </rPr>
      <t>HRN EN 410:2003 – Staklo u graditeljstvu - Određivanje svjetlosnih i sunčanih značajka ostakljenja</t>
    </r>
  </si>
  <si>
    <r>
      <t>-</t>
    </r>
    <r>
      <rPr>
        <sz val="7"/>
        <color theme="1"/>
        <rFont val="Times New Roman"/>
        <family val="1"/>
        <charset val="238"/>
      </rPr>
      <t xml:space="preserve">        </t>
    </r>
    <r>
      <rPr>
        <sz val="10"/>
        <color theme="1"/>
        <rFont val="ISOCPEUR"/>
        <family val="2"/>
        <charset val="238"/>
      </rPr>
      <t>HRN EN 572-1:2005 – Staklo u graditeljstvu - Proizvodi od osnovnog natrij-kalcij-silikatnog stakla – 1. dio: Definicije i opća fizikalna i mehanička svojstva</t>
    </r>
  </si>
  <si>
    <r>
      <t>-</t>
    </r>
    <r>
      <rPr>
        <sz val="7"/>
        <color theme="1"/>
        <rFont val="Times New Roman"/>
        <family val="1"/>
        <charset val="238"/>
      </rPr>
      <t xml:space="preserve">        </t>
    </r>
    <r>
      <rPr>
        <sz val="10"/>
        <color theme="1"/>
        <rFont val="ISOCPEUR"/>
        <family val="2"/>
        <charset val="238"/>
      </rPr>
      <t>HRN EN 572-2:2005 – Staklo u graditeljstvu - Proizvodi od osnovnog natrij-kalcij-silikatnog stakla – 2. dio: "Float" staklo</t>
    </r>
  </si>
  <si>
    <r>
      <t>-</t>
    </r>
    <r>
      <rPr>
        <sz val="7"/>
        <color theme="1"/>
        <rFont val="Times New Roman"/>
        <family val="1"/>
        <charset val="238"/>
      </rPr>
      <t xml:space="preserve">        </t>
    </r>
    <r>
      <rPr>
        <sz val="10"/>
        <color theme="1"/>
        <rFont val="ISOCPEUR"/>
        <family val="2"/>
        <charset val="238"/>
      </rPr>
      <t>HRN EN 572-9:2005 – Staklo u graditeljstvu - Proizvodi od osnovnog natrij-kalcij-silikatnog stakla – 9. dio: Vrednovanje sukladnosti/Norma za proizvod</t>
    </r>
  </si>
  <si>
    <r>
      <t>-</t>
    </r>
    <r>
      <rPr>
        <sz val="7"/>
        <color theme="1"/>
        <rFont val="Times New Roman"/>
        <family val="1"/>
        <charset val="238"/>
      </rPr>
      <t xml:space="preserve">        </t>
    </r>
    <r>
      <rPr>
        <sz val="10"/>
        <color theme="1"/>
        <rFont val="ISOCPEUR"/>
        <family val="2"/>
        <charset val="238"/>
      </rPr>
      <t>HRN EN 673:2003 – Staklo u graditeljstvu - Određivanje koeficijenta prolaska topline (U vrijednost) – Proračunska metoda</t>
    </r>
  </si>
  <si>
    <r>
      <t>-</t>
    </r>
    <r>
      <rPr>
        <sz val="7"/>
        <color theme="1"/>
        <rFont val="Times New Roman"/>
        <family val="1"/>
        <charset val="238"/>
      </rPr>
      <t xml:space="preserve">        </t>
    </r>
    <r>
      <rPr>
        <sz val="10"/>
        <color theme="1"/>
        <rFont val="ISOCPEUR"/>
        <family val="2"/>
        <charset val="238"/>
      </rPr>
      <t>HRN EN 1096-1:2008 – Staklo u graditeljstvu - Staklo s premazom - 1. dio: Definicija i razredba</t>
    </r>
  </si>
  <si>
    <r>
      <t>-</t>
    </r>
    <r>
      <rPr>
        <sz val="7"/>
        <color theme="1"/>
        <rFont val="Times New Roman"/>
        <family val="1"/>
        <charset val="238"/>
      </rPr>
      <t xml:space="preserve">        </t>
    </r>
    <r>
      <rPr>
        <sz val="10"/>
        <color theme="1"/>
        <rFont val="ISOCPEUR"/>
        <family val="2"/>
        <charset val="238"/>
      </rPr>
      <t>HRN EN 1096-2:2008 – Staklo u graditeljstvu - Staklo s premazom - 2. dio: Zahtjevi i ispitne metode za razrede premaza A, B i S</t>
    </r>
  </si>
  <si>
    <r>
      <t>-</t>
    </r>
    <r>
      <rPr>
        <sz val="7"/>
        <color theme="1"/>
        <rFont val="Times New Roman"/>
        <family val="1"/>
        <charset val="238"/>
      </rPr>
      <t xml:space="preserve">        </t>
    </r>
    <r>
      <rPr>
        <sz val="10"/>
        <color theme="1"/>
        <rFont val="ISOCPEUR"/>
        <family val="2"/>
        <charset val="238"/>
      </rPr>
      <t>HRN EN 1096-3:2008 – Staklo u graditeljstvu - Staklo s premazom - 3. dio: Zahtjevi i ispitne metode za razrede premaza C i D</t>
    </r>
  </si>
  <si>
    <r>
      <t>-</t>
    </r>
    <r>
      <rPr>
        <sz val="7"/>
        <color theme="1"/>
        <rFont val="Times New Roman"/>
        <family val="1"/>
        <charset val="238"/>
      </rPr>
      <t xml:space="preserve">        </t>
    </r>
    <r>
      <rPr>
        <sz val="10"/>
        <color theme="1"/>
        <rFont val="ISOCPEUR"/>
        <family val="2"/>
        <charset val="238"/>
      </rPr>
      <t>HRN EN 1096-4:2008 – Staklo u graditeljstvu - Staklo s premazom - 4. dio: Vrednovanje  sukladnosti/norma za proizvod</t>
    </r>
  </si>
  <si>
    <r>
      <t>-</t>
    </r>
    <r>
      <rPr>
        <sz val="7"/>
        <color theme="1"/>
        <rFont val="Times New Roman"/>
        <family val="1"/>
        <charset val="238"/>
      </rPr>
      <t xml:space="preserve">        </t>
    </r>
    <r>
      <rPr>
        <sz val="10"/>
        <color theme="1"/>
        <rFont val="ISOCPEUR"/>
        <family val="2"/>
        <charset val="238"/>
      </rPr>
      <t>HRN EN 1279-1:2005 – Staklo u graditeljstvu - Izolacijsko staklo - 1. dio: Opća načela, dopuštena odstupanja izmjera i pravila za opisivanje sustava</t>
    </r>
  </si>
  <si>
    <r>
      <t>-</t>
    </r>
    <r>
      <rPr>
        <sz val="7"/>
        <color theme="1"/>
        <rFont val="Times New Roman"/>
        <family val="1"/>
        <charset val="238"/>
      </rPr>
      <t xml:space="preserve">        </t>
    </r>
    <r>
      <rPr>
        <sz val="10"/>
        <color theme="1"/>
        <rFont val="ISOCPEUR"/>
        <family val="2"/>
        <charset val="238"/>
      </rPr>
      <t>HRN EN 1279-1:2005/Ispr.1:2008 – Staklo u graditeljstvu - Izolacijsko staklo - 1. dio: Opća načela, dopuštena odstupanja izmjera i pravila za opisivanje sustava</t>
    </r>
  </si>
  <si>
    <r>
      <t>-</t>
    </r>
    <r>
      <rPr>
        <sz val="7"/>
        <color theme="1"/>
        <rFont val="Times New Roman"/>
        <family val="1"/>
        <charset val="238"/>
      </rPr>
      <t xml:space="preserve">        </t>
    </r>
    <r>
      <rPr>
        <sz val="10"/>
        <color theme="1"/>
        <rFont val="ISOCPEUR"/>
        <family val="2"/>
        <charset val="238"/>
      </rPr>
      <t>HRN EN 13022-2:2010 – Staklo u graditeljstvu - Konstrukcijska brtvila - 2. dio: Pravila ugradnje</t>
    </r>
  </si>
  <si>
    <r>
      <t>-</t>
    </r>
    <r>
      <rPr>
        <sz val="7"/>
        <color theme="1"/>
        <rFont val="Times New Roman"/>
        <family val="1"/>
        <charset val="238"/>
      </rPr>
      <t xml:space="preserve">        </t>
    </r>
    <r>
      <rPr>
        <sz val="10"/>
        <color theme="1"/>
        <rFont val="ISOCPEUR"/>
        <family val="2"/>
        <charset val="238"/>
      </rPr>
      <t xml:space="preserve">HRN EN 26927:2008 – Gradnja zgrada - Proizvodi za spajanje - Brtvila - Rječnik </t>
    </r>
  </si>
  <si>
    <r>
      <t>-</t>
    </r>
    <r>
      <rPr>
        <sz val="7"/>
        <color theme="1"/>
        <rFont val="Times New Roman"/>
        <family val="1"/>
        <charset val="238"/>
      </rPr>
      <t xml:space="preserve">        </t>
    </r>
    <r>
      <rPr>
        <sz val="10"/>
        <color theme="1"/>
        <rFont val="ISOCPEUR"/>
        <family val="2"/>
        <charset val="238"/>
      </rPr>
      <t xml:space="preserve">HRN EN 29048:2008 – Gradnja zgrada - Proizvodi za spajanje - Određivanje svojstva istiskivanja brtvila uporabom normiranog uređaja </t>
    </r>
  </si>
  <si>
    <r>
      <t>-</t>
    </r>
    <r>
      <rPr>
        <sz val="7"/>
        <color theme="1"/>
        <rFont val="Times New Roman"/>
        <family val="1"/>
        <charset val="238"/>
      </rPr>
      <t xml:space="preserve">        </t>
    </r>
    <r>
      <rPr>
        <sz val="10"/>
        <color theme="1"/>
        <rFont val="ISOCPEUR"/>
        <family val="2"/>
        <charset val="238"/>
      </rPr>
      <t xml:space="preserve">HRN EN 15651-2:2010 – Brtvila za nekonstrukcijsku uporabu za spojeve u zgradama i pješačkim stazama - 2. dio: Brtvila za staklene stijene </t>
    </r>
  </si>
  <si>
    <t>RAVNI KROVOVI</t>
  </si>
  <si>
    <t>DEMONTAŽE I RUŠENJE</t>
  </si>
  <si>
    <t>1.1.1.</t>
  </si>
  <si>
    <t>Otucavanje žbuke</t>
  </si>
  <si>
    <t>U cijenu ulazi čišćenje i priprema podloge sa otprašivanjem.</t>
  </si>
  <si>
    <t>Postotak oštećenja od 30% procijenjen je na temelju vizalnog pregleda pročelja</t>
  </si>
  <si>
    <t>1.1.2.</t>
  </si>
  <si>
    <t>Demontaža okapnog lima</t>
  </si>
  <si>
    <t>1.1.3.</t>
  </si>
  <si>
    <t>Skidanje - demontaža okapnog lima armirano betonskih greda na terasi</t>
  </si>
  <si>
    <t>1.1.4.</t>
  </si>
  <si>
    <t>Skidanje- demontaža opšava ravnog krova.</t>
  </si>
  <si>
    <t>1.1.5.</t>
  </si>
  <si>
    <t>1.1.6.</t>
  </si>
  <si>
    <t>Demontaža prozorskih kupčica.</t>
  </si>
  <si>
    <t>Skidanje-demontaža limenih, plastičnih ili kamenih prozorskih klupčica.</t>
  </si>
  <si>
    <t>a) dužine 160 cm</t>
  </si>
  <si>
    <t>b) dužine 250 cm</t>
  </si>
  <si>
    <t>c) dužine 300 cm</t>
  </si>
  <si>
    <t>1.1.7.</t>
  </si>
  <si>
    <t>Rukohvat izvesti od istog materijala kao i postojeći.</t>
  </si>
  <si>
    <t>1.1.8.</t>
  </si>
  <si>
    <t>Skidanje - demontaža sušila</t>
  </si>
  <si>
    <t>1.1.9.</t>
  </si>
  <si>
    <t>Demontaža vanjskog elementa klima uređaja.</t>
  </si>
  <si>
    <t>Demontaža vanjskog elementa klima uređaja i predaja istog vlasniku.</t>
  </si>
  <si>
    <t>1.1.10.</t>
  </si>
  <si>
    <t>1.1.11.</t>
  </si>
  <si>
    <t>Razbijanje sokla i obloge ulaza.</t>
  </si>
  <si>
    <t>1.1.12.</t>
  </si>
  <si>
    <t>1.1.13.</t>
  </si>
  <si>
    <t>1.1.14.</t>
  </si>
  <si>
    <t>Odvoz</t>
  </si>
  <si>
    <t>1.1.15.</t>
  </si>
  <si>
    <t>IZVEDBA</t>
  </si>
  <si>
    <t>1.2.1.</t>
  </si>
  <si>
    <t>1.2.2.</t>
  </si>
  <si>
    <t>Skela za radove na terasi</t>
  </si>
  <si>
    <t>Isto kao stavka 1.5.1. samo skela za radove na terasi, odnosno ravnom krovu, visine do 6,0 m.</t>
  </si>
  <si>
    <t>1.2.3.</t>
  </si>
  <si>
    <t>1.2.4.</t>
  </si>
  <si>
    <t>1.2.5.</t>
  </si>
  <si>
    <t>1.2.6.</t>
  </si>
  <si>
    <t>1.2.7.</t>
  </si>
  <si>
    <t>1.2.8.</t>
  </si>
  <si>
    <t>1.2.9.</t>
  </si>
  <si>
    <t>1.2.10.</t>
  </si>
  <si>
    <t>Sanacija parapeta balkona/loggia - manje oštećeni</t>
  </si>
  <si>
    <t>1.2.11.</t>
  </si>
  <si>
    <t>1.2.12.</t>
  </si>
  <si>
    <t>1.2.13.</t>
  </si>
  <si>
    <t>1.2.14.</t>
  </si>
  <si>
    <t>1.2.15.</t>
  </si>
  <si>
    <t>1.2.16.</t>
  </si>
  <si>
    <t>1.2.17.</t>
  </si>
  <si>
    <t>Izrada i montaža sa ugradbom fiksne stijene na stubištu</t>
  </si>
  <si>
    <t>1.2.19.</t>
  </si>
  <si>
    <t>1.2.21.</t>
  </si>
  <si>
    <t>Dobava i postava odvoda kondenzata klima uređaja izvedenog od PVC cijevi Ø35 sa izvedbom kose račve i čepom na svakoj etaži. Visina odvoda cca 52 m. Na jednoj vertikali ima 17 račvi.</t>
  </si>
  <si>
    <t>1.2.22.</t>
  </si>
  <si>
    <t>1.2.23.</t>
  </si>
  <si>
    <t>1.2.24.</t>
  </si>
  <si>
    <t>1.2.25.</t>
  </si>
  <si>
    <t>Popravak sokla i zidova ulaza u podrum</t>
  </si>
  <si>
    <t>Popravak sokla i zidova u podrum reparatur mortom.</t>
  </si>
  <si>
    <t>b) debljina xps 2 cm</t>
  </si>
  <si>
    <t>Nepredviđeni radovi</t>
  </si>
  <si>
    <t>Nepredviđeni radovi u vrijednosti 3% vrijednosti svih radova koji se javljaju kod adaptacije i saniranja, a nisu uoćeni kod pregleda i izrade troškovnika. Sredstva se koriste samo na osnovu upisa u dnevnik i ovjere nadzornog inžinjera.</t>
  </si>
  <si>
    <t>paušal</t>
  </si>
  <si>
    <t>PROČELJE I OTVORI ZAJEDNIČKIH DIJELOVA ZGRADE</t>
  </si>
  <si>
    <t>PROČELJE I VANJSKI OTVORI ZAJEDNIČKIH DIJELOVA ZGRADE</t>
  </si>
  <si>
    <t>PDV 25%</t>
  </si>
  <si>
    <t>SVEUKUPNO PROČELJE I OTVORI ZAJEDNIČKIH DIJELOVA</t>
  </si>
  <si>
    <t>Uklanjanje cijevi na jugoistočnom pročelju (iz bivše kotlovnice)</t>
  </si>
  <si>
    <t xml:space="preserve">Uklanjanje čeličnih cijevi s pročelja, 7 kom, dužine cca 3,5-4 m. </t>
  </si>
  <si>
    <t>1.1.16.</t>
  </si>
  <si>
    <t>1.1.17.</t>
  </si>
  <si>
    <t>1.1.20.</t>
  </si>
  <si>
    <t>Obavezna izmjera okvira na licu mjesta.</t>
  </si>
  <si>
    <t>UKUPNO 1.1.</t>
  </si>
  <si>
    <t>UKUPNO 1.2.</t>
  </si>
  <si>
    <t>Prozor</t>
  </si>
  <si>
    <t>Obavezno napraviti izmjeru na licu mjesta.</t>
  </si>
  <si>
    <t>Dvije rolete, jedna pokriva 2 krila, jedna jedno.</t>
  </si>
  <si>
    <t>Prozori</t>
  </si>
  <si>
    <t>Staklene stijene balkonske</t>
  </si>
  <si>
    <t>UKUPNO PROZORI I BALKONSKA VRATA STANOVA</t>
  </si>
  <si>
    <t>PROZORI I BALKONSKA VRATA STANOVA</t>
  </si>
  <si>
    <t>RAVNI KROVOVI - PROHODNI I NEPROHODNI</t>
  </si>
  <si>
    <t>Isto kao stavka 1.2.8. samo manje oštećeni parapeti na kojima se saniraju postojeće pukotine i sitne rupe mrežicom i reparatur mortom.</t>
  </si>
  <si>
    <t>U cijenu je obavezno uključen tipski okapni profil na donjim rubovima svih elemenata pročelja!</t>
  </si>
  <si>
    <t>a) debljina vune 14 cm</t>
  </si>
  <si>
    <t>Stavka uključuje demontažu i odvoz postojeće stijene s drvenim okvirima.</t>
  </si>
  <si>
    <t>Sve stavke uključuju obavezno demontažu i odvoz na gradsku deponiju postojećih prozora s drvenim okvirima! Obrada špaleta je obuhvaćena u radovima na pročelju.</t>
  </si>
  <si>
    <t>Energetska obnova ravnog neprohodnog krova, uz pretpostavku da je postojeći beton za pad dovoljnog nagiba:</t>
  </si>
  <si>
    <t>dobava i postava geotekstila (300 kg/m3), debljina cca 0,2 cm</t>
  </si>
  <si>
    <t xml:space="preserve">Obavezno koristiti sve tipske detalje, rubne limove na koje se vari hidroizolacija, detalje prodora, opšava i sl, brtvi, dodatnih hidroizolacijskih premaza proizvođača sintetske TPO hidroizolacije. </t>
  </si>
  <si>
    <t>Stavka uključuje komplentu obradu soklova uz zidove viših dijelova građevine istaka ventilacija, rezervnih dimnjaka  te rubnih atika - na način da se isti (u slučaju da su viši od razine krova dodatn obuku u 2 cm kamene vune, sloj geotekstila, te sa završnim slojem TPO folijom do visine atike, a gornji dio se nastalja sa etics pročeljem s oblogom od 4 cm kamene vune.</t>
  </si>
  <si>
    <t xml:space="preserve"> Ravni neprohodni krov na najvišem dijelu građevine</t>
  </si>
  <si>
    <t>Ravni prohodni krov iznad 16. kata</t>
  </si>
  <si>
    <t>2.2.</t>
  </si>
  <si>
    <t>2.3.</t>
  </si>
  <si>
    <t>2.1.</t>
  </si>
  <si>
    <t>UKUPNO RAVNI I NEPROHODNI KROV</t>
  </si>
  <si>
    <t>2.4.</t>
  </si>
  <si>
    <t>Gromobranski vodovi, spojevi i ispitivanje</t>
  </si>
  <si>
    <t>Stavka uključuje ispitivanje gromobranske instalacije i izdavanje atesta</t>
  </si>
  <si>
    <t>Stavka uključuje  spojeve gromobranskog voda na metalne dijelove krova (opšav, antene i slično) te fasadne vertikale, cca 20 komada.</t>
  </si>
  <si>
    <t>Dobava i ugradnja gromobranskih vodova Ø 8 mm, aluminijj, kompletno s tipskim podložnim nosačima PVC (proizvod kao Sika ili jednakrovrijedan), zavarenih na hidroizolacionu traku. Ukupna dužina vodova je cca 150 m'.</t>
  </si>
  <si>
    <t>Vijenac ravnog neprohodnog krova</t>
  </si>
  <si>
    <t>limeni opšav koji je obuhvaćen u radovima na pročelju.</t>
  </si>
  <si>
    <t>Limeni opšav soklova i istaka na ravnim prohodnim i neprohodnim krovovima</t>
  </si>
  <si>
    <t>Dobava i postava limenih opšava svih soklova, oko armirano betonskih istaka ventilacija, dimnjaka i sličnog a koji nisu obuhvaćeni u fasaderskim radovima</t>
  </si>
  <si>
    <t>U stavku nije uključen ravni krov iznad kućice dizala (krov ostaje postojeći)</t>
  </si>
  <si>
    <t>Zaštita od insolacije - vanjska eslingen roleta, u toplinski izoliranom kućištu, zaklonjena betonskim nadvojem (prozori), ili vidljiva (balkonska stijena)</t>
  </si>
  <si>
    <t>Isto kao st. 3.1., samo četverodjelna staklena stijena, koja se sastoji od  2 dvokrilna prozora, od kojih su  svakom dvokrilnom prozoru po 2 krila zaokretna, a jedno krilo otklopno. Roleta dvodjelna.</t>
  </si>
  <si>
    <t>Isto kao st. 3.1., samo dvokrilni prozor, oba krila zaokretna, jedno krilo otklopno. Roleta jednodjelna.</t>
  </si>
  <si>
    <t>- vel. 152,5x160 + roleta</t>
  </si>
  <si>
    <t>- vel. 190x160 + roleta</t>
  </si>
  <si>
    <t>- vel. 300x160 cm +roleta</t>
  </si>
  <si>
    <t>- vel. 250x160 cm + roleta</t>
  </si>
  <si>
    <t xml:space="preserve">Isto kao st. 3.1., samo dvokrilna staklena stijena, 2 krila zaokretna, od kojih je jedno krilo otklopno.  Broj lijevih i desnih vrata točno ustanoviti na licu mjesta, jednodjelna roleta </t>
  </si>
  <si>
    <t>- vel. 190x240 + roleta</t>
  </si>
  <si>
    <t>Napomena: demontaže okapnih limova su obračunate u radovima pročelja.</t>
  </si>
  <si>
    <t>Stavke uključuju demontažu postojeće drvene stolarije, transport do nivoa tla, utovar i odvoz na gradsku deponiju. U cijeni je i pristojba za korištenje odlagališta.</t>
  </si>
  <si>
    <t>Uklanjanje postojećeg prozora, te izrada, prijevoz, postava prozora,  trodjelni, dvokrilni + jednokrilni prozor, dvokrilni prozor, oba krila zaokretna, jedno krilo otklopno, jednokrilni dio, krilo otklopno, zaokretno,  vanjska eslingen roleta PVC, kutija rolete toplinski izolirana, s vanjske strane je zaklanja armirano betonski istak. Okvir PVC, višekomorni (minimalno 5-komora), ostakljenje dvostruko IZO, low E, termorefleksni premaz i inertni plin u sustavu ostakljenja.</t>
  </si>
  <si>
    <t xml:space="preserve">Uklanjanje postojećih slojeva ravnih krovova do postojeće bitumenske hidroizolacije, uključujući i sloj šljunka sve instalacije koje se ne koriste, antene, postojeće odzračnike, postojeći gromobran do izvoda na vertikale gromobrana, vodolovna grla, </t>
  </si>
  <si>
    <t xml:space="preserve">dobava i postava hidroizolacije ravnog neprohodnog krova - jednoslojne sintetske na bazi TPO (FPO), armirana poliesterskih pletivom i stabilizirana staklenom mrežicom, uv stabilna, debljine 1,5 mm (tip kao Sarnafil, Sika ili jednakovrijedni prozvod). Membrana mora zadovoljavati klasu Bkrov(t1) prema EN 135-0-1-1. Membrana se polaže i mehanički fiksira za podlogu nehrđajućim vijcima s podložnim pločicama. Spojevi se obrađuju toplinskim ili kemijskim putem sa širinom vara odminimalno 3 cm, preklop 12 cm, u skladu s propisanom tehnologijom od strane proizvođača hidrozolacijske membrane. Vanjski i unutarnji kutovi se moraju dodatno ojačati gotovim elementima. </t>
  </si>
  <si>
    <t>nasip krupnog šljunka u visini sloja 5-7 cm,  na sloju geotekstila (300 kg/m3) 0,2 cm</t>
  </si>
  <si>
    <t>Stavke uključuju izvedbu 2 sonde po krovu radi provjere slojeva čvrstoće slojeva.</t>
  </si>
  <si>
    <t>Stavke uključuju uklanjanje, transport do prizemlja završnih slojeva krovova do hidroizolacijskog sloja, uključujući i demontažu gromobrana, mrtvih instalacija, koaksijalnih kablova cca , demontažu antena, nekorištenih antenskih stupova, žardinjera za biljke i čeličnih mreža za biljke penjačice na prhodnom krovu.</t>
  </si>
  <si>
    <t>U radove je uključena cijena izvedbe novog ležišta za čelične ljestve za pristup neprohodnom krovu</t>
  </si>
  <si>
    <t>Stavka uključuje ugradnju 5 tipskih odzračnika, te  ugradnju novih vodolovnih grla (2 komada) (tipskih kompatibilnih sa sustavom, jednostrukih - obzirom da je donja hidroizolacija postojeća), eventualne tipske elemente za prodore. Elemetni su gotovi - na bazi krutog poliolefina visoke kvalitete napravljeni lijevanjem u kalup. Vodolovno grlo mora biti opremljeno zaštitnom mrežicom. Stavka uključuje sve građevinske i vodoinstalaterske radove u smislu priključka na postojeće vertikale unutar zgrade.</t>
  </si>
  <si>
    <t>Pretpostavka je da su nagibi krovova korektno izvedeni.</t>
  </si>
  <si>
    <t>Limeni opšav obuhvaćen je u odjeljku 1 Pročelje, a ova stavka obuhvaća dobavu i postavu rubne drvene grede veličine 2x16x16 (jedna na drugu) cm na rub krova (postojeća atika) obzirom da novi slojevi krova nadvisuju postojeću atiku. Gredica u visini slojeva ravnoh neprohodnog krova, pričvršćene vijcima u armirani beton (ploča ili atika), s dodatnim brtvljenjem kontakta gredice i postojeće bitumenske membrane 2x linijski poliuretanskim kitom. Na gredicu se pričvrpćuje tipski aluminijski profil na koje se vare TPO hidroizolacijske sintetske trake.</t>
  </si>
  <si>
    <t>2.5.</t>
  </si>
  <si>
    <t>Odvoz građevinskog otpada krova</t>
  </si>
  <si>
    <t>Prenos, utovar i odvoz građevinskog otpada na gradsku deponiju, udaljenost 5 km, ukljućivo i naknada pristojbe. Obračun u rastresitom stanju.</t>
  </si>
  <si>
    <t>2.8.</t>
  </si>
  <si>
    <t>2.7.</t>
  </si>
  <si>
    <t>Antenski sustav</t>
  </si>
  <si>
    <t xml:space="preserve">Preuređenje i premještanje postojećeg antenskog nosača, ponovna montaža zajedničke antene, po potrebi antikorozivna zaštita nosača, postava novog koaksijalnog antenskog kabela klase A kao SKB95 ILI KH21-100D dužine cca 30 m; kabel se polaže od antena do postojećeg ZAU. </t>
  </si>
  <si>
    <t>komplet</t>
  </si>
  <si>
    <r>
      <t>-</t>
    </r>
    <r>
      <rPr>
        <sz val="7"/>
        <color theme="1"/>
        <rFont val="Times New Roman"/>
        <family val="1"/>
        <charset val="238"/>
      </rPr>
      <t xml:space="preserve">       </t>
    </r>
    <r>
      <rPr>
        <sz val="10"/>
        <color theme="1"/>
        <rFont val="ISOCPEUR"/>
        <family val="2"/>
        <charset val="238"/>
      </rPr>
      <t>obnova pročelja na način da se predvidi etics pročelje  (primjenom fasade mineralne ili kamene vune (obavezno zbog svojstva negorivosti – kako se ne bi ugrozilo bitno svojstvo građevine vezano za zaštitu od požara (spriječavanje širenja požara iz stana u stan), ljepljene, dodatno tiplane plastičnim pričvrsnicama, te sa završnom tankoslojnom silikonskom žbukom – propisane paropropusnosti za mineralnu ili kamenu vunu), zajedno sa svim pripadajućim radovima kao što je montaža skele, limarski radovi, uključujući i rješavanje svih toplinskih mostova. Završna obrada pročelja se predviđa po uzoru na izvornu u teksturi i boji (bijela i siva boja); obnova uključuje i toplinsku izolaciju podgleda malog stropa iznad otvorenog prolaza, te obradu podova i podgleda balkona, te obnovu bravarije, obzirom na prisutna veća oštećenja. Zahvatom se predviđa uklanjanje dograđene nadstrešnice iznad balkona u prizemlju te uklanjanje i ponovna montaža elemanata na pročelju (kao vanjske klima jedinice</t>
    </r>
  </si>
  <si>
    <t>Općenito predviđa se obnova kompletne limarije zgrade, horizontalnih i vertikalnih oluka zgrade te prozorskih klupčica zgrade.</t>
  </si>
  <si>
    <t>Radovi obuhvaćaju uklanjanje postojećih klima uređaja te postava novih konzolnih nosača na balkonima ili iznimno za sobe na najvećoj udaljenosti od balkona u pravilnom nizu, a sukladno gradskoj odluci koja se odnosi na postavu klima uređaja te postava vertikalnog odvoda kondenzata ispod obloge pročelja sa priključkom svakog stana uz balkone, odnosno iznimno uz stup za sobe na najvećoj udaljenosti od balkona.</t>
  </si>
  <si>
    <t xml:space="preserve">- razgradnja dijelova ravnih krovova </t>
  </si>
  <si>
    <t>- demontaža postojećih klima uređaja</t>
  </si>
  <si>
    <t>Radovima nije obuhvaćen servis i ponovno puštanje klima u pogon (isto je na teret suvlasnika).</t>
  </si>
  <si>
    <t>- postava limarije</t>
  </si>
  <si>
    <t xml:space="preserve">- demontaža bravarije / stolarije </t>
  </si>
  <si>
    <t>- montaža stolarije</t>
  </si>
  <si>
    <t>- montaža klima uređaja te odvoda kondenzata</t>
  </si>
  <si>
    <t>- demontaža skele i zaštite</t>
  </si>
  <si>
    <t>podupiranja dijelova konstrukcije, kao i postojećih dijelova tijekom razgradnje i građenja</t>
  </si>
  <si>
    <t>Prije početka radova izvođač je dužan izraditi shemu organizacije gradilišta, kao i dinamički plan izvođenja radova, sa točno određenim fazama te plan građenja (zaštita na radu).</t>
  </si>
  <si>
    <t>U jediničnom trošku je i sva mehanizacija gradilišta koja služi za izradu i ugradnju materijala, osiguranje gradilišta od prodora vode i slično.</t>
  </si>
  <si>
    <t>S investitorom odnosno komunalnom službom grada  treba dogovoriti mogućnost korištenja postojećeg dijela zgrade (parking) i dvorišta  što je potrebno prikazati organizacijom gradilišta.</t>
  </si>
  <si>
    <t>Postavljene skele koriste se jedno ili višekratno, ovisno o ogranizaciji građenja.</t>
  </si>
  <si>
    <t>Trošak odvoza građevinskog otpada podrazumijeva odvoz periodičan ili završni građevinskog otpada i smeća, a obuhvaćen je troškovnikom kao posebne stavke te naknadu za odlaganje.</t>
  </si>
  <si>
    <t>Trošak čuvarske službe podrazumijeva osiguranje danonoćne pristunosti čuvara, koji ujedno kontroliraju i ulaz-izlaz sa gradilišta materijala, vozila, mehanizacije i djelatnika, ovisno o organizaciji gradilišta ili na drugi način osigurava gradilište.</t>
  </si>
  <si>
    <t>Zakon o gradnji (NN 153/13)</t>
  </si>
  <si>
    <t>Pravilnik o jednostavnim i drugim građevinama i radovima (NN 79/14, 41/15, 75/15)</t>
  </si>
  <si>
    <t>Svi materijali, koji će se upotrijebiti za izradu pročelja, trebaju imati potvrdu sukladnosti kao dokaz standardne kvalitete.</t>
  </si>
  <si>
    <t>U slučaju zamjene dijelova sustava alternativnim elementima, obavezan je dokaz kompatibilnosti zamjenskog elementa s ostalim elementima sustava te dokaz tehničkih i fizikalnih svojstava cijelokupnog sustava sa zamjenskim elementom.</t>
  </si>
  <si>
    <t>Sve spojeve koji nisu obrađeni nepropusnim limarskim spojem IZNIMNO vezati trajnoelastičnim kitom visoke kvalitete (pri izvođenju naročito obratiti pažnju na kvalitetu kita).</t>
  </si>
  <si>
    <t>Limarske radove vezane na pokrov obavezno izvoditi paralelno sa pokrivačkim radovima, a u svakom slučaju treba ispod lima položiti bitumensku traku kvalitete 417 širu za 15 cm od ruba lima radi povezivanja sa pokrovom, što ulazi u svaku jediničnu cijenu.</t>
  </si>
  <si>
    <r>
      <rPr>
        <sz val="7"/>
        <color theme="1"/>
        <rFont val="Times New Roman"/>
        <family val="1"/>
        <charset val="238"/>
      </rPr>
      <t xml:space="preserve">-        </t>
    </r>
    <r>
      <rPr>
        <sz val="10"/>
        <color theme="1"/>
        <rFont val="ISOCPEUR"/>
        <family val="2"/>
        <charset val="238"/>
      </rPr>
      <t>HRN  U.N9.053 – Tehnički uvjeti za pokrivanje krovnih površina limom</t>
    </r>
  </si>
  <si>
    <t>Svi radovi moraju biti izrađeni u skladu sa zahtjevima standarda HRN-a i u skladu sa uzancama zanata i građevinarstva.</t>
  </si>
  <si>
    <t>Antikorozivna zaštita čeličnih dijelova mora biti u skladu sa važećim propisima. Završna obrada čeličnih dijelova je toplo pocinčavanje i ličenje  naličom u boji po izboru projektanta. Površinska obrada je elektrostatskim nanošenjem u boji, odn. plastificiranje u boji po izboru projektanta Svi profili i limovi moraju biti prvoklasno obrađeni i jednolično obojani.</t>
  </si>
  <si>
    <t>Presjeci  profila i debljine limova moraju odgovarati zadanim opterećenjima i biti u skladu s detaljima priloženim u projektu.</t>
  </si>
  <si>
    <t xml:space="preserve">Svi dijelovi su dimenzionirani tako da sigurno prihvaćaju sva opterećenja (vjetar, potres, vlastita težina) i da ispune zahtjeve arhitektonskog oblikovanja. Na osnovu toga uzeti su profili iz serija bez prekinutog termičkog mosta (unutarnji elementi) i sa prekinutim termičkim mostom (vanjske stijene). </t>
  </si>
  <si>
    <t>Svi rukohvati (tamo gdje su naznačeni, potrebni) su od okruglih čeličnih cijevi i promjera 50 mm.</t>
  </si>
  <si>
    <r>
      <t>-</t>
    </r>
    <r>
      <rPr>
        <sz val="7"/>
        <color theme="1"/>
        <rFont val="Times New Roman"/>
        <family val="1"/>
        <charset val="238"/>
      </rPr>
      <t xml:space="preserve"> </t>
    </r>
    <r>
      <rPr>
        <sz val="10"/>
        <color theme="1"/>
        <rFont val="ISOCPEUR"/>
        <family val="2"/>
        <charset val="238"/>
      </rPr>
      <t>HRN EN 12365-1:2006 – Građevni dijelovi - Brtve i profilirane brtve za vrata, prozore, zaslone i ovješene fasade - 1. dio: Zahtjevi za svojstva i razredba</t>
    </r>
  </si>
  <si>
    <t>STOLARSKI RADOVI / PVC STOLARIJA</t>
  </si>
  <si>
    <t>Ostakljenje vanjskih otvora je staklo IZO, low E, termorefleksni premaz, ispuna inertni plin u sastavu ostakljenja (6mm staklo + 15 mm ispuna argon +4-6 mm unutarnje staklo). Stupanj propuštanja energije g=0,55, koeficjent prolaza topline stakla mora biti 1,1 W/m2K, Uokvira i stakla zajedno maksimalno =1,25W/m2K, Rw≥35dB</t>
  </si>
  <si>
    <t>Stolarskim radovima obuhvaćena je vanjska (prozori, staklene stijene, ostakljena vrata).</t>
  </si>
  <si>
    <t>Vanjsku stolariju predvidjeti od PVC višekomornih (minimalno 5-komornih) okvira.</t>
  </si>
  <si>
    <t xml:space="preserve">Prozori i vanjska vrata moraju biti izrađeni od  PVC višekomornih profila koji zadovoljavaju svojim fizikalnim i tehničkim karakteristikama. Kompletna konstrukcija zajedno sa staklom ne smije imati koeficjent prolaza topline okvira i stakla zajedno veći od U= 1,25 W/m2K. Konstrukcija zajedno sa staklom ne smije imati upijanje buke manje od Rw = 35 dB. Potrebno da izvođač radova prije početka radova dostavi odgovornom projektantu uzorke od svake vrste stakla radi odobrenja. </t>
  </si>
  <si>
    <t>Zaštita od insolacije na stanovima su vanjske eslingen rolete u otplinski izoliranom kućištu. Stolarija na zajedničkom dijelu zgrade je bez zaštite.</t>
  </si>
  <si>
    <t xml:space="preserve">Kod odabira i izrade svih elemenata bravarije obavezno voditi računa o jakom vjetru koji se pojavljuje na poziciji građevine. </t>
  </si>
  <si>
    <t>Staklarske radove izvesti prema slijedećim propisima i standardima:</t>
  </si>
  <si>
    <t>Otucanje oštećene završne obrade pročelja, žbuka d=3 cm, struganjem sloja koji se odvojio od podloge ili ne prijanja čvrsto na podlugu. Otući sve do zdrave podloge.</t>
  </si>
  <si>
    <t>b) debljina vune 2 cm (obrada špaleta)</t>
  </si>
  <si>
    <t>dobava i postava toplinske izolacije od tvrde kamene vune) (120-150 kg/m3) debljine 20 cm</t>
  </si>
  <si>
    <t>Skdianje - demontaža okapnog lima ograde terase (prohodnog krova)</t>
  </si>
  <si>
    <t>Demontaža opšava ravnih neprohodnih krovova (2 nivoa)</t>
  </si>
  <si>
    <t>Ograda balkona, dotrajala</t>
  </si>
  <si>
    <r>
      <t xml:space="preserve">Demontaža bočnih dijelova ograde balkona, ograda visine cca 1,0 m, širine 1,2 m, jednostavna ispuna, rukohvat </t>
    </r>
    <r>
      <rPr>
        <sz val="10"/>
        <rFont val="Calibri"/>
        <family val="2"/>
        <charset val="238"/>
      </rPr>
      <t>Ø</t>
    </r>
    <r>
      <rPr>
        <sz val="10"/>
        <rFont val="ISOCPEUR"/>
        <family val="2"/>
        <charset val="238"/>
      </rPr>
      <t>50 mm, demontaža</t>
    </r>
  </si>
  <si>
    <t>Demontaža sušila za rublje i  predaja vlasniku.</t>
  </si>
  <si>
    <t>Razbijanje sokla i žbuke ulaza u podrum na mjestu gdje su odvojeni od betonskog zida.</t>
  </si>
  <si>
    <t>Demontaža vrata na terasi</t>
  </si>
  <si>
    <t>Skidanje vratiju sa dovratnikom na prohodnoj terasi, veličina do 2,0 m2</t>
  </si>
  <si>
    <t>Skidanje - demontaža betonskih prozora na stubištu veličine cca 310x110 cm.</t>
  </si>
  <si>
    <t>Demontaža stijene - prozora.</t>
  </si>
  <si>
    <t>Demontaža prozora u zajedničkom dijelu podruma, veličina otvora do 2,0 m2</t>
  </si>
  <si>
    <t>Demontaža prozora u strojarnici dizala, veličina otvora 2,5x1,6 m</t>
  </si>
  <si>
    <t>Odvoz sveg rasutog materijala preostalog od rušenja na gradsku planirku. U cijenu ulazi i utovar, prijevoz, istovar i taksa za deponiju.  Količina je obračunata s koeficjentom rastresitosti.</t>
  </si>
  <si>
    <t>Osjetnik za temperaturu kotlovnice</t>
  </si>
  <si>
    <t>Demontaža i ponovna montaža osjetnika za tempereturu s evetnualnom zamjenom električnog voda</t>
  </si>
  <si>
    <t>1.1.18.</t>
  </si>
  <si>
    <t>Portafon</t>
  </si>
  <si>
    <t>1.1.19.</t>
  </si>
  <si>
    <t>Demontaža zaštitnih mreža na prozorima podruma</t>
  </si>
  <si>
    <t>Demontaža zaštitnih mreža prozora, vel. 2,5x0,6 m odnosno 1,5-1,9x0,8 m</t>
  </si>
  <si>
    <t>Demontaža satelitskih antena</t>
  </si>
  <si>
    <t>Demontaa satelitskih antena, kompletno s instalacijama, predaja vlasnicima</t>
  </si>
  <si>
    <t>1.1.21.</t>
  </si>
  <si>
    <t>Ograde balkona</t>
  </si>
  <si>
    <t>Izrezivanje cca 15 cm postojećih ograda balkona i ograde ulaza s preradom, prilagodbom spoja na zidove</t>
  </si>
  <si>
    <t>ograde balkona</t>
  </si>
  <si>
    <t>Metalni nosači razni</t>
  </si>
  <si>
    <t>Demontaža raznih metalnih nosača, metalnih nosača s pročelja, mrtvih instalacija (kablova). Obračun po komadu</t>
  </si>
  <si>
    <t>1.1.23.</t>
  </si>
  <si>
    <t>1.1.22.</t>
  </si>
  <si>
    <t>Najam, postava i  demotaža s transportom fasadne skele visine cca 52,00 m. Skela u funkciji cijele gradnje, tj. Služi svim izvođačima koji rade na izradi fasade. U cijenu su uključeni svi potrebni elementi skele, elementi zaštite na radu, zaštita ulaza u zgradu (tunelska skela s pokrovom), gromobranska instalacija, atesti, zaštitno platno i sl. Potrebno je predočiti dokaz stabiliteta za skelu. Skelu dovoljno odmaknuti od fasade da se mogu vršiti svi radovi na obnovi, a naročito da se žbuka može navlačiti pod istim kutem.</t>
  </si>
  <si>
    <t>Popravak podloge iz stavke 1.1.1. (fasada) materijalom kao postojeći, a služi kao podloga za završni sloj odnosno izolaciju, cementni špric, gruba žbuka.</t>
  </si>
  <si>
    <t xml:space="preserve">Izvedba etics pročelja </t>
  </si>
  <si>
    <t>Toplinska izolacija koja se ugrađuje u krovove - kamena vuna (120 kg/m3), λ=0,038 (W/mK), debljina 20 cm</t>
  </si>
  <si>
    <t>Površine pročelja obračunate su na način da se ne oduzimaju otvori manji od 3,0 m2, s time da se podrazumijeva obrada špalete; odnosno otvori veličine od 3-5 m2 su oduzeti na način da se oduzima razilika od 3,0 m, s time da se podrazumijeva obrada špalete. Oduzimaju se otvori veći od 5,0 m.</t>
  </si>
  <si>
    <t>Pročelje se izvodi toplinskom izolacijom od mineralne vune λ=0,035 (W/mK). Polimercementni mort i završna tankoslojna (silikonska) žbuka moraju biti dovoljne paropropusnosti za mineralnu vunu. Cijeli sustav etics pročelja, uključujući tiple i mrežice moraju biti od istog proizvođača.</t>
  </si>
  <si>
    <t xml:space="preserve">Dobava i izvedba etics pročelja - sustav izolacije s fasadnom mineralnom vunom . Prije početka radova pregledati kvalitetu podloge u smislu ravnosti i neravnina. Dobava materijala i izvedba toplinske izolacije  izolacijskim pločama od mineralne vune debljine 14 cm. Na postojeći zid nanosi se polimerno cementno ljepilo na koje se postavljaju  izolacijske ploče sa pomakom. Na vanjske kutove postaviti kutne profile sa mrežicom. Na ploče se postavlja armirajući sloj ukupne debljine 3,5-4,5 mm nosača završne žbuke. Izvodi se kako slijedi: - građevinsko ljepilo d= 2-3 mm - prvi sloj, izvedba pri temperaturi zraka od +5 do +25°C. - armirajuća alkalno otporna staklena mrežica 4x4 mm, utisnuta u svježu masu s preklopima 10 cm, - kutni PVC profil sa staklenom mrežicom 10x15 cm za armiranje svih kuteva, - građevinsko ljepilo glet masa d=1-2 mm - drugi sloj, izvedba pri temperaturi zraka od +5 do +25°C, - obojeni grund za impregnaciju mineralnih podloga prije nanošenja silikonske završne žbuke, - silikonska fleksibilna završna žbuka granulacija 1,5-2,0 mm ukupne debljine minimum 2 mm. Sve faze radova trebaju biti izvedene precizno prema uputama proizvođača odabranog ETICS sustava kojeg izvoditelj predlaže i navodi u svojoj ponudi, a u skladu sa opisom ove stavke. U  cijeni je uključena obrada svih špaleta. </t>
  </si>
  <si>
    <t>Popravak žbuke</t>
  </si>
  <si>
    <t>U cijenu su uključeni svi potrebni okapni profili</t>
  </si>
  <si>
    <t>Ispuna reški rasade</t>
  </si>
  <si>
    <t>Ispuna reški fasade polistirenom sa ljepljenjem svih udubljenja - fuga veličine cca 3x3 cm.</t>
  </si>
  <si>
    <t xml:space="preserve">Ispuna reški fasade </t>
  </si>
  <si>
    <t>Ispuna reški fasade polistirenom debljine 2-4 cm sa lijepljenjem ploha  veličine 240 x 50 cm.</t>
  </si>
  <si>
    <t>Sanacija parapeta balkona/loggia - oštećenih</t>
  </si>
  <si>
    <t>Sanacija betonski jako oštećenih parapeta balkona - loggia. Ispucane i oštećene dijelove otući, postaviti kutne profile, armaturu za vezivanje i sanirati reparaturnim polimercementnim mortom i staklenom mrežicom do ravnine postojećeg betona. Završni sloj dat je u stavci 1.2.8.</t>
  </si>
  <si>
    <t xml:space="preserve">Opšavi </t>
  </si>
  <si>
    <t>Dobava, izrada i montaža prozorskih klupčica od čeličnog pocinčanog lakiranog lima, d=0,7 mm,  r.š. do 50 cm, sa izradom okapnica, uključivo brtve na spoju prozora i bočnih strana, te nosve profile.</t>
  </si>
  <si>
    <t>Opšav greda na terasi</t>
  </si>
  <si>
    <t>Dobava, izrada i montaža opšava  od čeličnog pocinčanog lakiranog lima d=0,6 mm, greda na terasi,  r.š. 25 cm sa izradom dviju okapnica.</t>
  </si>
  <si>
    <t xml:space="preserve">Dobava, izrada i montaža opšava od čeličnog pocinčanog  lakiranog lima d=0,6 mm na ogradi terase r.š. 50 cm sa izradom dva okapa. Postava na klamere od pocinčane gromobranske trake. </t>
  </si>
  <si>
    <t>Opšav ravnih krovova</t>
  </si>
  <si>
    <t>Dobava, izrada i montaža opšava od čeličnog pocinčanog lakiranog lima, d=0,6 mm, r.š. 50 cm, na ravnom krovu</t>
  </si>
  <si>
    <t>fiksni četverodjelni prozor, veličine 310x110 cm</t>
  </si>
  <si>
    <t>fiksni četverodjelni prozor, jedno krilo otklopno,  veličine 310x110 cm</t>
  </si>
  <si>
    <t>Prozori strojarnice dizala</t>
  </si>
  <si>
    <t>1.2.18.</t>
  </si>
  <si>
    <t>Vanjska vrata puna</t>
  </si>
  <si>
    <t>Vanjska vrata ostakljena</t>
  </si>
  <si>
    <t>Odvod kondenzata</t>
  </si>
  <si>
    <t>Bojenje ograde</t>
  </si>
  <si>
    <t>Dobava, bojenje ograde / rukohvata balkona uz izvedbu svih prethodnih radnjim prema normi; uklanjanje stare boje, antikorozivni premaz, završni lak</t>
  </si>
  <si>
    <t>a) ograda balkona s rukohvatom, vel. 100x120 cm</t>
  </si>
  <si>
    <r>
      <t xml:space="preserve">b) rukohvat </t>
    </r>
    <r>
      <rPr>
        <sz val="10"/>
        <rFont val="Calibri"/>
        <family val="2"/>
        <charset val="238"/>
      </rPr>
      <t>Ø</t>
    </r>
    <r>
      <rPr>
        <sz val="10"/>
        <rFont val="ISOCPEUR"/>
        <family val="2"/>
        <charset val="238"/>
      </rPr>
      <t>50, l=2,0 m</t>
    </r>
  </si>
  <si>
    <t>a) debljina xps 10 cm</t>
  </si>
  <si>
    <t>Obrada sokla i podrumskog zida</t>
  </si>
  <si>
    <t xml:space="preserve">Dobava i izrada etics pročelja podrumskog dijela zgrade - toplinska izolacija ljepljeni ekstrudirani polistiren (XPS) (30 kg/m3), obrađen polimercementim ljepilom, armiranim alkalno otpornom staklenom mrežicom, završna vodootporna žbuka za soklove. </t>
  </si>
  <si>
    <t>1.2.20.</t>
  </si>
  <si>
    <t>Vodootporna žbuka neizoliranih podrumskih dijelova</t>
  </si>
  <si>
    <t>Dobava i izrada završne vodootporne žbuke za soklove negrijanog dijela pročelja i obodnih zidova rampe, impregnacija</t>
  </si>
  <si>
    <t>Demontaža i ponovna montaža porfatona na ulazu u zgradu, kompletno s povezivanjem i ispitivanjem</t>
  </si>
  <si>
    <r>
      <t>-</t>
    </r>
    <r>
      <rPr>
        <sz val="7"/>
        <color theme="1"/>
        <rFont val="Times New Roman"/>
        <family val="1"/>
        <charset val="238"/>
      </rPr>
      <t>   </t>
    </r>
    <r>
      <rPr>
        <sz val="10"/>
        <color theme="1"/>
        <rFont val="ISOCPEUR"/>
        <family val="2"/>
        <charset val="238"/>
      </rPr>
      <t xml:space="preserve">Energetska obnova krova predviđa se na način da se uklone svi završni slojevi krova do postojeće hidroizolacije, izvrši pregled postojećeg stanja, te eventualno oštećeni dijelovi krova uklone, iznad se predviđa sintetska parna brana – na bazi polietilenske folije, toplinska izolacija tvrdom kamenom vunom,  sintetska jednoslojna TPO hidroizolacijska traka obostrano u geotekstilu, iznad koje se predviđa nasip uvaljanog šljunka na ravnom neprohodnom krovu, odnosno postava kulir betonskih prefabriciranih ploča veličine 40x40 na tipskim neoprenskim podlošcima na prohodnom krovu. U sklopu obnove krovova potrebno je nadograditi instalaciju krovne odvodnje, odnosno zamijeniti postojeća vodolovna grla, obzirom da se povećava nivo podova, te obraditi nove pragove postojećih vrata, kao i eventualna većih oštećenja uslijed prodora vode unutarnjih dijelova zida. </t>
    </r>
  </si>
  <si>
    <t>- vel. 180x240 + roleta</t>
  </si>
  <si>
    <t>- vel. 180x160 + roleta</t>
  </si>
  <si>
    <t>Sve isto kao stavka 2.1. samo umjesto završnog sloja šljunka iznad zadnjeg sloja geotekstila se predviđaju kulir prefabricirane betonske ploče debljine 4 cm na neoprenskim podlošcima. Rubove balkona nasuti krupnim šljunkom (kako se ne bi rezale ploče)</t>
  </si>
  <si>
    <t>Stavka uključuje nadogradnju stepenice - praga ulaznih vrata na terasu</t>
  </si>
  <si>
    <t>-      Zahvatom se predviđa i zamjena stolarije i bravarije  na zajedničkim dijelovima zgrade i dijelu stanova, s time da zamjenska stolarija će biti s PVC višekomornim okvirima, ostakljena IZO, LOW E ostakljenjem (ispuna argon s dodatnim termorefleksnim premazom, koeficjenta prolaza topline ostakljenja U=1,1 W/m2K, odnosno koeficjenta prolaza topline okvira i ostakljenja zajedno U=1,3 W/m2K. Nova stolarija na stanovima mora imati zaštitu od insolacije eslingen roletama. Predviđa se i zamjena glavnih ulaznih vrata u prizemlju - vrata su s aluminijskim okvirima s prekinutim toplinskim mostom, ostakljena dvostrukim izo-low E ostakljenjem (termorefleksni premaz+ispuna argon), stakla su kaljena.</t>
  </si>
  <si>
    <t>Izrada, doprema i montaža fiksne stijene na stubištu. Prozor-stijena četverodjelni fiksni, odnosno 6 krila je s jednim otklopnim prozorom. Okviri PVC višekomorni (minimalno 5 komora) s ojačanjem, ostakljeni izo, low E ostakljenjem termorefleksni premaz, ispuna argon, U=1,1 W/m2K, koeficjent prolaza topline okvira i ostakljenja zajedno  max U=1,3 W/m2K.  U cijenu ulazi obrada oštećenog stropa i zida oko prozora.</t>
  </si>
  <si>
    <t>Predviđa se ugradnja prozora i staklenih stijena na dijelu stanova. Okviri prozora su PVC višekomorni, minimalno 5 komora, ostakljenje dvostruko, izo, low E, s termorefleksnim premazom i ispunom plemenitim plinom. Koeficjent prolaza topline ostakljenja je manje od 1,1 W/m2K, a koeficjent prolaza topline okvira i ostakljenja zajedno je do 1,3 W/m2K.</t>
  </si>
  <si>
    <t>Rušenje kućice ispred toplinske podstanice</t>
  </si>
  <si>
    <t>Rušenje kućice ispred toplinske podstanice. Zidovi opeka 10 cm, krov armirano betonska ploča 10 cm, ispred rešetka. Veličina kućice cca 200x200 cm, visine cca 110 cm.</t>
  </si>
  <si>
    <t>Demontaža prozora u strojarnici dizala, veličina otvora cca 2,7x3,28 m</t>
  </si>
  <si>
    <t>Izvedba silikonske fleksibilne vodoodbojne završne žbuke  granulacije 1,5-2,0 mm na dijelovima fasade koji se ne izoliraju (betonske ograde loggia,  zidovi i podgledi balkona slično). Gletanje mreže s postavom kutnika s mrežicom na podloge koje se ne izoliraju u dva sloja ljepilom i pripremi za završni sloj. Izvesti sve faze rade prema prospektu proizvođača žbuke i propisima struke, za kvalitetan završni rad i to obojen grund za impregnaciju mineralnih podloga prije nanošenja završen žbuke. Debljina žbuke minimalno 2 mm. U cijeni su svi tipski okapni profili (kao za etics pročelje).</t>
  </si>
  <si>
    <t>fiksni četverodjelni prozor, veličine 310x65 cm</t>
  </si>
  <si>
    <t>dvodjelni prozor, lijevo krilo fiksno, desno krilo otklopno, veličina 250x65 cm, širina otklopnog prozora cca 80 cm</t>
  </si>
  <si>
    <t>dvodjelni prozor, desno krilo fiksno, lijevo krilo otklopno, veličina 250x65 cm, širina otklopnog prozora cca 80 cm</t>
  </si>
  <si>
    <t>jednodjelni prozor, otklopni, veličina 190x65 cm</t>
  </si>
  <si>
    <t>jednodjelni prozor, otklopni, veličina 152,5x65 cm</t>
  </si>
  <si>
    <t>Završna obrada pročelja koji se ne izolira toplinski</t>
  </si>
  <si>
    <t>Ulazna staklena stijena</t>
  </si>
  <si>
    <t>Dobava i ugradnja PVC vrata, koeficjent prolaza topline 2,0 W/m2K, veličina otvora 100x205 cm, ispuna toplinski izolirani pvc paneli,  (visina ovisi o slojevima novog prohodnog krova), okov, cilindar brava</t>
  </si>
  <si>
    <t>Dobava i ugradnja vrata od PVC višekomorni okviri, ostakljenje izo, low E, karakteristike kao podrumski prozori,  komplet sa dovratnikom veličine 100x205 cm (visina ovisi o konačnoj visini slojeva prohodnog ravnog krova). Dolaze na prohodnoj terasi. U cijenu ulazi kompletni rad, tj. Izrada, ugradba i popravak oštećenog dijela zida komplet sa okovom, u cijeni je okov i cilindar brava</t>
  </si>
  <si>
    <t xml:space="preserve">Sve isto kao st. 1.2.17., samo četverodjelna staklena stijena, 3 krila fiksna, 1 krilo otklopno + rešetka, veličina otvora 250x160 cm. </t>
  </si>
  <si>
    <t>Dobava i ugradnja podrumskih prozora na zajedničkim dijelova građevine (prozori i vrata kotlovnice te trafostanice nisu uključeni). Okviri PVC minimalno 5-komorni, izo staklo 4+16+4mm, koeficjent prolaza topline stakla U=1,1W/m2K, koeficjent prolaza topline stakla i okvira zajedno maksimalno U=1,3 W/m2K. U cijeni je uključen okov, kvaka.</t>
  </si>
  <si>
    <t>U cijenu su uključeni odgovarajući okovi, kvake, vodilice za rolete i sl.</t>
  </si>
  <si>
    <t>Dobava i ugradnja ulazne staklene stijene u zgradu. Okviri aluminij, plastificirani, s ojačanjima, okviri višekomorni s prekinutim toplinskim mostom, ostakljenje dvostruko, izo, low E premaz, ispuna argon, staklo kaljeno. U cijeni okov, cilinder, elektro brava. Otvor veličine 270x320 cm, 4 dijela (po jedan bočno i 2 iznad), u sredini dvokrilna vrata, s fiksiranjem jednog krila, veličina vrata 200x220cm, obavezna izmjera na licu mjesta.</t>
  </si>
  <si>
    <t>SVEUKUPNO GRAĐEVINSKO ZAVRŠNI RADOVI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</si>
</sst>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kn&quot;_-;\-* #,##0.00\ &quot;kn&quot;_-;_-* &quot;-&quot;??\ &quot;kn&quot;_-;_-@_-"/>
    <numFmt numFmtId="43" formatCode="_-* #,##0.00\ _k_n_-;\-* #,##0.00\ _k_n_-;_-* &quot;-&quot;??\ _k_n_-;_-@_-"/>
    <numFmt numFmtId="164" formatCode="_-* #,##0\ _k_n_-;\-* #,##0\ _k_n_-;_-* &quot;-&quot;??\ _k_n_-;_-@_-"/>
  </numFmts>
  <fonts count="22">
    <font>
      <sz val="11"/>
      <color theme="1"/>
      <name val="Calibri"/>
      <family val="2"/>
      <charset val="238"/>
      <scheme val="minor"/>
    </font>
    <font>
      <sz val="10"/>
      <name val="Arial"/>
      <family val="2"/>
      <charset val="238"/>
    </font>
    <font>
      <sz val="9"/>
      <name val="Tahoma"/>
      <family val="2"/>
      <charset val="238"/>
    </font>
    <font>
      <sz val="11"/>
      <color theme="1"/>
      <name val="Calibri"/>
      <family val="2"/>
      <charset val="238"/>
      <scheme val="minor"/>
    </font>
    <font>
      <sz val="10"/>
      <color theme="1"/>
      <name val="ISOCPEUR"/>
      <family val="2"/>
      <charset val="238"/>
    </font>
    <font>
      <sz val="10"/>
      <name val="ISOCPEUR"/>
      <family val="2"/>
      <charset val="238"/>
    </font>
    <font>
      <sz val="11"/>
      <color theme="1"/>
      <name val="ISOCPEUR"/>
      <family val="2"/>
      <charset val="238"/>
    </font>
    <font>
      <b/>
      <sz val="10"/>
      <name val="ISOCPEUR"/>
      <family val="2"/>
      <charset val="238"/>
    </font>
    <font>
      <b/>
      <sz val="10"/>
      <color theme="0"/>
      <name val="ISOCPEUR"/>
      <family val="2"/>
      <charset val="238"/>
    </font>
    <font>
      <sz val="10"/>
      <color theme="0"/>
      <name val="ISOCPEUR"/>
      <family val="2"/>
      <charset val="238"/>
    </font>
    <font>
      <b/>
      <sz val="11"/>
      <color theme="1"/>
      <name val="ISOCPEUR"/>
      <family val="2"/>
      <charset val="238"/>
    </font>
    <font>
      <sz val="10"/>
      <color rgb="FFFF0000"/>
      <name val="ISOCPEUR"/>
      <family val="2"/>
      <charset val="238"/>
    </font>
    <font>
      <sz val="10"/>
      <color theme="1"/>
      <name val="Futura Lt BT"/>
      <family val="2"/>
    </font>
    <font>
      <sz val="7"/>
      <color theme="1"/>
      <name val="Times New Roman"/>
      <family val="1"/>
      <charset val="238"/>
    </font>
    <font>
      <sz val="10"/>
      <color rgb="FF000000"/>
      <name val="ISOCPEUR"/>
      <family val="2"/>
      <charset val="238"/>
    </font>
    <font>
      <sz val="10"/>
      <color theme="3" tint="0.39997558519241921"/>
      <name val="ISOCPEUR"/>
      <family val="2"/>
      <charset val="238"/>
    </font>
    <font>
      <sz val="10"/>
      <color theme="1"/>
      <name val="Calibri"/>
      <family val="2"/>
      <charset val="238"/>
      <scheme val="minor"/>
    </font>
    <font>
      <sz val="9"/>
      <name val="ISOCPEUR"/>
      <family val="2"/>
      <charset val="238"/>
    </font>
    <font>
      <i/>
      <sz val="10"/>
      <color theme="1"/>
      <name val="ISOCPEUR"/>
      <family val="2"/>
      <charset val="238"/>
    </font>
    <font>
      <b/>
      <sz val="12"/>
      <name val="ISOCPEUR"/>
      <family val="2"/>
      <charset val="238"/>
    </font>
    <font>
      <b/>
      <sz val="12"/>
      <color theme="1"/>
      <name val="ISOCPEUR"/>
      <family val="2"/>
      <charset val="238"/>
    </font>
    <font>
      <sz val="10"/>
      <name val="Calibri"/>
      <family val="2"/>
      <charset val="238"/>
    </font>
  </fonts>
  <fills count="4">
    <fill>
      <patternFill patternType="none"/>
    </fill>
    <fill>
      <patternFill patternType="gray125"/>
    </fill>
    <fill>
      <patternFill patternType="solid">
        <fgColor theme="2" tint="-9.9978637043366805E-2"/>
        <bgColor indexed="64"/>
      </patternFill>
    </fill>
    <fill>
      <patternFill patternType="solid">
        <fgColor theme="1"/>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1" fillId="0" borderId="0"/>
    <xf numFmtId="0" fontId="2" fillId="0" borderId="0" applyBorder="0" applyProtection="0">
      <alignment horizontal="left" wrapText="1" indent="1"/>
    </xf>
    <xf numFmtId="43" fontId="3" fillId="0" borderId="0" applyFont="0" applyFill="0" applyBorder="0" applyAlignment="0" applyProtection="0"/>
    <xf numFmtId="44" fontId="3" fillId="0" borderId="0" applyFont="0" applyFill="0" applyBorder="0" applyAlignment="0" applyProtection="0"/>
  </cellStyleXfs>
  <cellXfs count="173">
    <xf numFmtId="0" fontId="0" fillId="0" borderId="0" xfId="0"/>
    <xf numFmtId="0" fontId="4" fillId="2" borderId="1" xfId="0" applyFont="1" applyFill="1" applyBorder="1" applyAlignment="1" applyProtection="1">
      <alignment horizontal="right" vertical="top"/>
    </xf>
    <xf numFmtId="43" fontId="4" fillId="2" borderId="1" xfId="3" applyFont="1" applyFill="1" applyBorder="1" applyAlignment="1" applyProtection="1">
      <alignment wrapText="1"/>
    </xf>
    <xf numFmtId="0" fontId="4" fillId="2" borderId="1" xfId="0" applyFont="1" applyFill="1" applyBorder="1" applyAlignment="1" applyProtection="1">
      <alignment wrapText="1"/>
    </xf>
    <xf numFmtId="44" fontId="4" fillId="2" borderId="1" xfId="4" applyFont="1" applyFill="1" applyBorder="1" applyAlignment="1" applyProtection="1">
      <alignment wrapText="1"/>
    </xf>
    <xf numFmtId="0" fontId="4" fillId="0" borderId="0" xfId="0" applyFont="1" applyProtection="1"/>
    <xf numFmtId="0" fontId="4" fillId="0" borderId="0" xfId="0" applyFont="1" applyAlignment="1" applyProtection="1">
      <alignment horizontal="right" vertical="top"/>
    </xf>
    <xf numFmtId="0" fontId="4" fillId="0" borderId="0" xfId="0" applyFont="1" applyAlignment="1" applyProtection="1">
      <alignment horizontal="justify" vertical="top" wrapText="1"/>
    </xf>
    <xf numFmtId="43" fontId="4" fillId="0" borderId="0" xfId="3" applyFont="1" applyAlignment="1" applyProtection="1">
      <alignment wrapText="1"/>
    </xf>
    <xf numFmtId="0" fontId="4" fillId="0" borderId="0" xfId="0" applyFont="1" applyAlignment="1" applyProtection="1">
      <alignment wrapText="1"/>
    </xf>
    <xf numFmtId="44" fontId="4" fillId="0" borderId="0" xfId="4" applyFont="1" applyAlignment="1" applyProtection="1">
      <alignment wrapText="1"/>
    </xf>
    <xf numFmtId="0" fontId="4" fillId="0" borderId="0" xfId="0" applyFont="1" applyAlignment="1" applyProtection="1">
      <alignment horizontal="left" vertical="top" wrapText="1"/>
    </xf>
    <xf numFmtId="0" fontId="4" fillId="0" borderId="0" xfId="0" applyFont="1" applyAlignment="1" applyProtection="1">
      <alignment horizontal="justify" vertical="top"/>
    </xf>
    <xf numFmtId="0" fontId="4" fillId="0" borderId="0" xfId="0" applyFont="1" applyAlignment="1" applyProtection="1">
      <alignment vertical="top" wrapText="1"/>
    </xf>
    <xf numFmtId="0" fontId="4" fillId="0" borderId="0" xfId="0" quotePrefix="1" applyFont="1" applyAlignment="1" applyProtection="1">
      <alignment horizontal="right" vertical="top"/>
    </xf>
    <xf numFmtId="0" fontId="6" fillId="0" borderId="0" xfId="0" applyFont="1"/>
    <xf numFmtId="0" fontId="7" fillId="0" borderId="0" xfId="0" applyFont="1" applyBorder="1" applyAlignment="1" applyProtection="1">
      <alignment horizontal="center" vertical="top"/>
      <protection locked="0"/>
    </xf>
    <xf numFmtId="0" fontId="7" fillId="0" borderId="0" xfId="0" applyFont="1" applyBorder="1" applyAlignment="1" applyProtection="1">
      <alignment vertical="top" wrapText="1"/>
      <protection locked="0"/>
    </xf>
    <xf numFmtId="0" fontId="5" fillId="0" borderId="0" xfId="0" applyFont="1" applyBorder="1" applyAlignment="1" applyProtection="1">
      <alignment horizontal="center" vertical="top"/>
      <protection locked="0"/>
    </xf>
    <xf numFmtId="0" fontId="5" fillId="0" borderId="0" xfId="0" applyFont="1" applyBorder="1" applyAlignment="1" applyProtection="1">
      <alignment vertical="top" wrapText="1"/>
      <protection locked="0"/>
    </xf>
    <xf numFmtId="0" fontId="5" fillId="0" borderId="0" xfId="0" applyFont="1" applyBorder="1" applyAlignment="1" applyProtection="1">
      <alignment horizontal="center" wrapText="1"/>
      <protection locked="0"/>
    </xf>
    <xf numFmtId="44" fontId="5" fillId="0" borderId="0" xfId="4" applyFont="1" applyBorder="1" applyAlignment="1" applyProtection="1">
      <alignment wrapText="1"/>
    </xf>
    <xf numFmtId="0" fontId="5" fillId="0" borderId="0" xfId="0" applyNumberFormat="1" applyFont="1" applyBorder="1" applyAlignment="1" applyProtection="1">
      <alignment vertical="top" wrapText="1"/>
      <protection locked="0"/>
    </xf>
    <xf numFmtId="0" fontId="5" fillId="0" borderId="0" xfId="0" applyNumberFormat="1" applyFont="1" applyBorder="1" applyAlignment="1">
      <alignment horizontal="justify" vertical="top" wrapText="1"/>
    </xf>
    <xf numFmtId="0" fontId="7" fillId="0" borderId="0" xfId="0" applyNumberFormat="1" applyFont="1" applyBorder="1" applyAlignment="1" applyProtection="1">
      <alignment vertical="top" wrapText="1"/>
      <protection locked="0"/>
    </xf>
    <xf numFmtId="44" fontId="7" fillId="0" borderId="0" xfId="4" applyFont="1" applyBorder="1" applyAlignment="1" applyProtection="1">
      <alignment vertical="top" wrapText="1"/>
    </xf>
    <xf numFmtId="0" fontId="5" fillId="0" borderId="0" xfId="0" applyFont="1" applyFill="1" applyAlignment="1">
      <alignment horizontal="justify" vertical="top" wrapText="1"/>
    </xf>
    <xf numFmtId="0" fontId="5" fillId="0" borderId="0" xfId="0" applyNumberFormat="1" applyFont="1" applyBorder="1" applyAlignment="1">
      <alignment horizontal="left" vertical="top" wrapText="1"/>
    </xf>
    <xf numFmtId="0" fontId="5" fillId="0" borderId="0" xfId="0" quotePrefix="1" applyFont="1" applyFill="1" applyAlignment="1">
      <alignment horizontal="justify" vertical="top" wrapText="1"/>
    </xf>
    <xf numFmtId="0" fontId="5" fillId="0" borderId="0" xfId="0" applyFont="1" applyBorder="1" applyAlignment="1" applyProtection="1">
      <alignment vertical="top"/>
      <protection locked="0"/>
    </xf>
    <xf numFmtId="4" fontId="5" fillId="0" borderId="0" xfId="0" applyNumberFormat="1" applyFont="1" applyBorder="1" applyAlignment="1" applyProtection="1">
      <alignment wrapText="1"/>
      <protection locked="0"/>
    </xf>
    <xf numFmtId="44" fontId="6" fillId="0" borderId="0" xfId="4" applyFont="1"/>
    <xf numFmtId="0" fontId="5" fillId="0" borderId="0" xfId="0" applyFont="1"/>
    <xf numFmtId="0" fontId="5" fillId="0" borderId="0" xfId="0" applyFont="1" applyAlignment="1">
      <alignment horizontal="left" vertical="top" wrapText="1"/>
    </xf>
    <xf numFmtId="4" fontId="5" fillId="0" borderId="0" xfId="0" applyNumberFormat="1" applyFont="1" applyBorder="1" applyAlignment="1" applyProtection="1">
      <alignment horizontal="center" wrapText="1"/>
      <protection locked="0"/>
    </xf>
    <xf numFmtId="0" fontId="5" fillId="0" borderId="0" xfId="0" quotePrefix="1" applyFont="1" applyBorder="1" applyAlignment="1" applyProtection="1">
      <alignment horizontal="center" vertical="top"/>
      <protection locked="0"/>
    </xf>
    <xf numFmtId="0" fontId="5" fillId="0" borderId="0" xfId="0" applyNumberFormat="1" applyFont="1" applyBorder="1" applyAlignment="1" applyProtection="1">
      <alignment horizontal="left" vertical="top" wrapText="1"/>
      <protection locked="0"/>
    </xf>
    <xf numFmtId="0" fontId="7" fillId="0" borderId="0" xfId="0" applyFont="1" applyBorder="1" applyAlignment="1" applyProtection="1">
      <alignment horizontal="left" vertical="top"/>
      <protection locked="0"/>
    </xf>
    <xf numFmtId="4" fontId="5" fillId="0" borderId="0" xfId="0" applyNumberFormat="1" applyFont="1" applyBorder="1" applyAlignment="1" applyProtection="1">
      <alignment horizontal="center" vertical="top" wrapText="1"/>
      <protection locked="0"/>
    </xf>
    <xf numFmtId="44" fontId="5" fillId="0" borderId="0" xfId="4" applyFont="1" applyBorder="1" applyAlignment="1" applyProtection="1">
      <alignment horizontal="center" vertical="top" wrapText="1"/>
      <protection locked="0"/>
    </xf>
    <xf numFmtId="44" fontId="5" fillId="0" borderId="0" xfId="4" applyFont="1" applyBorder="1" applyAlignment="1" applyProtection="1">
      <alignment vertical="top" wrapText="1"/>
      <protection locked="0"/>
    </xf>
    <xf numFmtId="44" fontId="5" fillId="0" borderId="0" xfId="4" applyFont="1"/>
    <xf numFmtId="0" fontId="7" fillId="2" borderId="1" xfId="0" applyFont="1" applyFill="1" applyBorder="1" applyAlignment="1" applyProtection="1">
      <alignment vertical="top" wrapText="1"/>
      <protection locked="0"/>
    </xf>
    <xf numFmtId="4" fontId="5" fillId="2" borderId="1" xfId="0" applyNumberFormat="1" applyFont="1" applyFill="1" applyBorder="1" applyAlignment="1" applyProtection="1">
      <alignment horizontal="center" vertical="top" wrapText="1"/>
      <protection locked="0"/>
    </xf>
    <xf numFmtId="44" fontId="5" fillId="2" borderId="1" xfId="4" applyFont="1" applyFill="1" applyBorder="1" applyAlignment="1" applyProtection="1">
      <alignment horizontal="center" vertical="top" wrapText="1"/>
      <protection locked="0"/>
    </xf>
    <xf numFmtId="0" fontId="7" fillId="2" borderId="2" xfId="0" applyFont="1" applyFill="1" applyBorder="1" applyAlignment="1" applyProtection="1">
      <alignment vertical="top"/>
      <protection locked="0"/>
    </xf>
    <xf numFmtId="0" fontId="7" fillId="2" borderId="2" xfId="0" applyNumberFormat="1" applyFont="1" applyFill="1" applyBorder="1" applyAlignment="1" applyProtection="1">
      <alignment vertical="top" wrapText="1"/>
      <protection locked="0"/>
    </xf>
    <xf numFmtId="0" fontId="5" fillId="2" borderId="2" xfId="0" applyFont="1" applyFill="1" applyBorder="1" applyAlignment="1" applyProtection="1">
      <alignment vertical="top" wrapText="1"/>
      <protection locked="0"/>
    </xf>
    <xf numFmtId="44" fontId="7" fillId="2" borderId="2" xfId="4" applyFont="1" applyFill="1" applyBorder="1" applyAlignment="1" applyProtection="1">
      <alignment vertical="top" wrapText="1"/>
    </xf>
    <xf numFmtId="0" fontId="7" fillId="2" borderId="1" xfId="0" applyFont="1" applyFill="1" applyBorder="1" applyAlignment="1" applyProtection="1">
      <alignment horizontal="center" vertical="top"/>
      <protection locked="0"/>
    </xf>
    <xf numFmtId="0" fontId="8" fillId="3" borderId="0" xfId="0" applyFont="1" applyFill="1" applyBorder="1" applyAlignment="1" applyProtection="1">
      <alignment horizontal="left" vertical="top"/>
      <protection locked="0"/>
    </xf>
    <xf numFmtId="0" fontId="9" fillId="3" borderId="0" xfId="0" applyNumberFormat="1" applyFont="1" applyFill="1" applyBorder="1" applyAlignment="1" applyProtection="1">
      <alignment vertical="top" wrapText="1"/>
      <protection locked="0"/>
    </xf>
    <xf numFmtId="44" fontId="8" fillId="3" borderId="0" xfId="4" applyFont="1" applyFill="1" applyAlignment="1" applyProtection="1">
      <alignment vertical="top"/>
      <protection locked="0"/>
    </xf>
    <xf numFmtId="44" fontId="7" fillId="0" borderId="0" xfId="4" applyFont="1" applyAlignment="1" applyProtection="1">
      <alignment vertical="top"/>
      <protection locked="0"/>
    </xf>
    <xf numFmtId="0" fontId="7" fillId="0" borderId="0" xfId="0" applyFont="1" applyFill="1" applyBorder="1" applyAlignment="1" applyProtection="1">
      <alignment horizontal="left" vertical="top"/>
      <protection locked="0"/>
    </xf>
    <xf numFmtId="44" fontId="7" fillId="0" borderId="0" xfId="4" applyFont="1" applyFill="1" applyBorder="1" applyAlignment="1" applyProtection="1">
      <alignment vertical="top" wrapText="1"/>
    </xf>
    <xf numFmtId="0" fontId="6" fillId="0" borderId="0" xfId="0" applyFont="1" applyAlignment="1">
      <alignment horizontal="left"/>
    </xf>
    <xf numFmtId="0" fontId="5" fillId="2" borderId="1" xfId="0" applyFont="1" applyFill="1" applyBorder="1" applyAlignment="1" applyProtection="1">
      <alignment horizontal="center" wrapText="1"/>
      <protection locked="0"/>
    </xf>
    <xf numFmtId="0" fontId="5" fillId="0" borderId="0" xfId="0" applyFont="1" applyBorder="1" applyAlignment="1" applyProtection="1">
      <alignment wrapText="1"/>
      <protection locked="0"/>
    </xf>
    <xf numFmtId="0" fontId="5" fillId="2" borderId="2" xfId="0" applyFont="1" applyFill="1" applyBorder="1" applyAlignment="1" applyProtection="1">
      <alignment wrapText="1"/>
      <protection locked="0"/>
    </xf>
    <xf numFmtId="0" fontId="5" fillId="0" borderId="0" xfId="0" applyFont="1" applyAlignment="1"/>
    <xf numFmtId="0" fontId="10" fillId="2" borderId="1" xfId="0" applyFont="1" applyFill="1" applyBorder="1" applyAlignment="1">
      <alignment wrapText="1"/>
    </xf>
    <xf numFmtId="43" fontId="5" fillId="0" borderId="0" xfId="3" applyFont="1" applyBorder="1" applyAlignment="1" applyProtection="1">
      <alignment horizontal="right" wrapText="1"/>
      <protection locked="0"/>
    </xf>
    <xf numFmtId="43" fontId="5" fillId="2" borderId="1" xfId="3" applyFont="1" applyFill="1" applyBorder="1" applyAlignment="1" applyProtection="1">
      <alignment horizontal="right" wrapText="1"/>
      <protection locked="0"/>
    </xf>
    <xf numFmtId="164" fontId="5" fillId="0" borderId="0" xfId="3" applyNumberFormat="1" applyFont="1" applyBorder="1" applyAlignment="1" applyProtection="1">
      <alignment horizontal="right" wrapText="1"/>
      <protection locked="0"/>
    </xf>
    <xf numFmtId="43" fontId="5" fillId="2" borderId="2" xfId="3" applyFont="1" applyFill="1" applyBorder="1" applyAlignment="1" applyProtection="1">
      <alignment horizontal="right" wrapText="1"/>
      <protection locked="0"/>
    </xf>
    <xf numFmtId="0" fontId="5" fillId="0" borderId="0" xfId="0" applyFont="1" applyAlignment="1">
      <alignment horizontal="right"/>
    </xf>
    <xf numFmtId="0" fontId="5" fillId="0" borderId="0" xfId="0" quotePrefix="1" applyFont="1" applyBorder="1" applyAlignment="1" applyProtection="1">
      <alignment vertical="top" wrapText="1"/>
      <protection locked="0"/>
    </xf>
    <xf numFmtId="0" fontId="5" fillId="2" borderId="2" xfId="0" applyFont="1" applyFill="1" applyBorder="1" applyAlignment="1" applyProtection="1">
      <alignment horizontal="center" wrapText="1"/>
      <protection locked="0"/>
    </xf>
    <xf numFmtId="0" fontId="5" fillId="0" borderId="0" xfId="0" applyFont="1" applyAlignment="1">
      <alignment horizontal="center"/>
    </xf>
    <xf numFmtId="0" fontId="5" fillId="0" borderId="0" xfId="0" quotePrefix="1" applyNumberFormat="1" applyFont="1" applyBorder="1" applyAlignment="1">
      <alignment horizontal="left" vertical="top" wrapText="1"/>
    </xf>
    <xf numFmtId="43" fontId="5" fillId="0" borderId="0" xfId="3" applyFont="1" applyBorder="1" applyAlignment="1" applyProtection="1">
      <alignment horizontal="center" vertical="top" wrapText="1"/>
      <protection locked="0"/>
    </xf>
    <xf numFmtId="0" fontId="11" fillId="0" borderId="0" xfId="0" applyFont="1"/>
    <xf numFmtId="0" fontId="5" fillId="0" borderId="0" xfId="0" applyFont="1" applyBorder="1" applyAlignment="1" applyProtection="1">
      <alignment horizontal="right" vertical="top"/>
      <protection locked="0"/>
    </xf>
    <xf numFmtId="0" fontId="5" fillId="0" borderId="0" xfId="0" quotePrefix="1" applyFont="1" applyBorder="1" applyAlignment="1" applyProtection="1">
      <alignment horizontal="right" vertical="top"/>
      <protection locked="0"/>
    </xf>
    <xf numFmtId="0" fontId="4" fillId="0" borderId="0" xfId="0" applyFont="1" applyAlignment="1">
      <alignment horizontal="justify" vertical="center"/>
    </xf>
    <xf numFmtId="0" fontId="12" fillId="0" borderId="0" xfId="0" applyFont="1" applyAlignment="1">
      <alignment horizontal="justify" vertical="center"/>
    </xf>
    <xf numFmtId="0" fontId="14" fillId="0" borderId="0" xfId="0" applyFont="1" applyAlignment="1">
      <alignment horizontal="justify" vertical="center"/>
    </xf>
    <xf numFmtId="0" fontId="10" fillId="2" borderId="1" xfId="0" applyFont="1" applyFill="1" applyBorder="1"/>
    <xf numFmtId="0" fontId="7" fillId="0" borderId="0" xfId="0" quotePrefix="1" applyFont="1" applyBorder="1" applyAlignment="1" applyProtection="1">
      <alignment horizontal="center" vertical="top"/>
      <protection locked="0"/>
    </xf>
    <xf numFmtId="0" fontId="5" fillId="2" borderId="1" xfId="0" applyFont="1" applyFill="1" applyBorder="1" applyAlignment="1" applyProtection="1">
      <alignment horizontal="left" vertical="top"/>
      <protection locked="0"/>
    </xf>
    <xf numFmtId="0" fontId="7" fillId="2" borderId="1" xfId="0" applyFont="1" applyFill="1" applyBorder="1" applyAlignment="1" applyProtection="1">
      <alignment vertical="top"/>
      <protection locked="0"/>
    </xf>
    <xf numFmtId="44" fontId="5" fillId="2" borderId="1" xfId="4" applyFont="1" applyFill="1" applyBorder="1" applyAlignment="1" applyProtection="1">
      <alignment vertical="top" wrapText="1"/>
      <protection locked="0"/>
    </xf>
    <xf numFmtId="0" fontId="5" fillId="0" borderId="0" xfId="0" applyFont="1" applyFill="1" applyBorder="1" applyAlignment="1" applyProtection="1">
      <alignment horizontal="left" vertical="top"/>
      <protection locked="0"/>
    </xf>
    <xf numFmtId="0" fontId="7" fillId="0" borderId="0" xfId="0" applyFont="1" applyFill="1" applyBorder="1" applyAlignment="1" applyProtection="1">
      <alignment vertical="top"/>
      <protection locked="0"/>
    </xf>
    <xf numFmtId="44" fontId="5" fillId="0" borderId="0" xfId="4" applyFont="1" applyFill="1" applyBorder="1" applyAlignment="1" applyProtection="1">
      <alignment vertical="top" wrapText="1"/>
      <protection locked="0"/>
    </xf>
    <xf numFmtId="44" fontId="5" fillId="0" borderId="0" xfId="4" applyFont="1" applyBorder="1" applyAlignment="1" applyProtection="1">
      <alignment vertical="top" wrapText="1"/>
    </xf>
    <xf numFmtId="0" fontId="7" fillId="2" borderId="2" xfId="0" applyFont="1" applyFill="1" applyBorder="1" applyAlignment="1" applyProtection="1">
      <alignment horizontal="left" vertical="top"/>
      <protection locked="0"/>
    </xf>
    <xf numFmtId="0" fontId="4" fillId="2" borderId="1" xfId="0" applyFont="1" applyFill="1" applyBorder="1"/>
    <xf numFmtId="0" fontId="4" fillId="0" borderId="0" xfId="0" applyFont="1"/>
    <xf numFmtId="0" fontId="15" fillId="0" borderId="0" xfId="0" applyFont="1" applyAlignment="1">
      <alignment wrapText="1"/>
    </xf>
    <xf numFmtId="0" fontId="7" fillId="0" borderId="0" xfId="0" applyFont="1"/>
    <xf numFmtId="0" fontId="7" fillId="0" borderId="0" xfId="0" applyFont="1" applyAlignment="1">
      <alignment wrapText="1"/>
    </xf>
    <xf numFmtId="0" fontId="5" fillId="0" borderId="0" xfId="0" applyFont="1" applyAlignment="1">
      <alignment wrapText="1"/>
    </xf>
    <xf numFmtId="0" fontId="5" fillId="0" borderId="0" xfId="0" quotePrefix="1" applyFont="1" applyAlignment="1">
      <alignment wrapText="1"/>
    </xf>
    <xf numFmtId="0" fontId="4" fillId="0" borderId="0" xfId="0" applyFont="1" applyAlignment="1">
      <alignment wrapText="1"/>
    </xf>
    <xf numFmtId="0" fontId="10" fillId="2" borderId="1" xfId="0" applyFont="1" applyFill="1" applyBorder="1" applyAlignment="1" applyProtection="1">
      <alignment horizontal="justify" vertical="top" wrapText="1"/>
    </xf>
    <xf numFmtId="0" fontId="7" fillId="0" borderId="0" xfId="0" applyFont="1" applyFill="1" applyAlignment="1">
      <alignment horizontal="justify" vertical="top" wrapText="1"/>
    </xf>
    <xf numFmtId="0" fontId="16" fillId="0" borderId="0" xfId="0" applyFont="1" applyAlignment="1" applyProtection="1">
      <alignment horizontal="justify" vertical="top" wrapText="1"/>
    </xf>
    <xf numFmtId="0" fontId="16" fillId="0" borderId="0" xfId="0" applyFont="1" applyAlignment="1" applyProtection="1">
      <alignment horizontal="right" vertical="top"/>
    </xf>
    <xf numFmtId="0" fontId="16" fillId="0" borderId="0" xfId="0" quotePrefix="1" applyFont="1" applyAlignment="1" applyProtection="1">
      <alignment horizontal="right" vertical="top"/>
    </xf>
    <xf numFmtId="0" fontId="10" fillId="2" borderId="0" xfId="0" applyFont="1" applyFill="1" applyBorder="1"/>
    <xf numFmtId="0" fontId="0" fillId="0" borderId="0" xfId="0" applyBorder="1"/>
    <xf numFmtId="0" fontId="10" fillId="2" borderId="1" xfId="0" applyFont="1" applyFill="1" applyBorder="1" applyAlignment="1">
      <alignment horizontal="center" vertical="top"/>
    </xf>
    <xf numFmtId="0" fontId="0" fillId="0" borderId="0" xfId="0" applyAlignment="1">
      <alignment vertical="top"/>
    </xf>
    <xf numFmtId="0" fontId="4" fillId="0" borderId="0" xfId="0" applyFont="1" applyAlignment="1">
      <alignment horizontal="justify" vertical="top"/>
    </xf>
    <xf numFmtId="0" fontId="4" fillId="0" borderId="0" xfId="0" applyFont="1" applyAlignment="1">
      <alignment horizontal="right" vertical="top"/>
    </xf>
    <xf numFmtId="0" fontId="4" fillId="0" borderId="0" xfId="0" quotePrefix="1" applyFont="1" applyAlignment="1">
      <alignment horizontal="right" vertical="top"/>
    </xf>
    <xf numFmtId="0" fontId="6"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4" fillId="0" borderId="0" xfId="0" applyFont="1" applyAlignment="1">
      <alignment vertical="top"/>
    </xf>
    <xf numFmtId="0" fontId="4" fillId="0" borderId="0" xfId="0" applyFont="1" applyAlignment="1">
      <alignment horizontal="left" vertical="top"/>
    </xf>
    <xf numFmtId="0" fontId="12" fillId="0" borderId="0" xfId="0" applyFont="1" applyAlignment="1">
      <alignment vertical="top"/>
    </xf>
    <xf numFmtId="0" fontId="4" fillId="0" borderId="0" xfId="0" applyFont="1" applyAlignment="1">
      <alignment vertical="center"/>
    </xf>
    <xf numFmtId="0" fontId="6" fillId="0" borderId="0" xfId="0" applyFont="1" applyBorder="1" applyAlignment="1" applyProtection="1">
      <alignment horizontal="center" vertical="top" wrapText="1"/>
      <protection locked="0"/>
    </xf>
    <xf numFmtId="43" fontId="6" fillId="0" borderId="0" xfId="3" applyFont="1" applyBorder="1" applyAlignment="1" applyProtection="1">
      <alignment horizontal="center" vertical="top" wrapText="1"/>
      <protection locked="0"/>
    </xf>
    <xf numFmtId="4" fontId="6" fillId="0" borderId="0" xfId="0" applyNumberFormat="1" applyFont="1" applyBorder="1" applyAlignment="1" applyProtection="1">
      <alignment horizontal="center" vertical="top" wrapText="1"/>
      <protection locked="0"/>
    </xf>
    <xf numFmtId="44" fontId="6" fillId="0" borderId="0" xfId="4" applyFont="1" applyBorder="1" applyAlignment="1" applyProtection="1">
      <alignment horizontal="center" vertical="top" wrapText="1"/>
      <protection locked="0"/>
    </xf>
    <xf numFmtId="0" fontId="6" fillId="0" borderId="0" xfId="0" applyFont="1" applyBorder="1" applyAlignment="1" applyProtection="1">
      <alignment vertical="top" wrapText="1"/>
      <protection locked="0"/>
    </xf>
    <xf numFmtId="43" fontId="6" fillId="0" borderId="0" xfId="3" applyFont="1" applyBorder="1" applyAlignment="1" applyProtection="1">
      <alignment vertical="top" wrapText="1"/>
      <protection locked="0"/>
    </xf>
    <xf numFmtId="44" fontId="6" fillId="0" borderId="0" xfId="4" applyFont="1" applyBorder="1" applyAlignment="1" applyProtection="1">
      <alignment vertical="top" wrapText="1"/>
      <protection locked="0"/>
    </xf>
    <xf numFmtId="43" fontId="5" fillId="0" borderId="0" xfId="3" applyFont="1" applyBorder="1" applyAlignment="1" applyProtection="1">
      <alignment horizontal="center" wrapText="1"/>
      <protection locked="0"/>
    </xf>
    <xf numFmtId="4" fontId="4" fillId="0" borderId="0" xfId="0" applyNumberFormat="1" applyFont="1" applyBorder="1" applyAlignment="1" applyProtection="1">
      <alignment wrapText="1"/>
      <protection locked="0"/>
    </xf>
    <xf numFmtId="0" fontId="5" fillId="0" borderId="0" xfId="0" applyFont="1" applyAlignment="1">
      <alignment horizontal="justify" vertical="top" wrapText="1"/>
    </xf>
    <xf numFmtId="0" fontId="5" fillId="0" borderId="0" xfId="0" applyNumberFormat="1" applyFont="1" applyBorder="1" applyAlignment="1" applyProtection="1">
      <alignment horizontal="justify" vertical="top" wrapText="1"/>
      <protection locked="0"/>
    </xf>
    <xf numFmtId="0" fontId="5" fillId="0" borderId="0" xfId="0" applyFont="1" applyBorder="1" applyAlignment="1" applyProtection="1">
      <alignment horizontal="center" vertical="top" wrapText="1"/>
      <protection locked="0"/>
    </xf>
    <xf numFmtId="4" fontId="5" fillId="0" borderId="0" xfId="0" applyNumberFormat="1" applyFont="1" applyBorder="1" applyAlignment="1" applyProtection="1">
      <alignment vertical="top" wrapText="1"/>
      <protection locked="0"/>
    </xf>
    <xf numFmtId="0" fontId="5" fillId="0" borderId="0" xfId="0" applyFont="1" applyBorder="1" applyAlignment="1" applyProtection="1">
      <alignment horizontal="left" vertical="top" wrapText="1"/>
      <protection locked="0"/>
    </xf>
    <xf numFmtId="0" fontId="5" fillId="0" borderId="0" xfId="0" applyNumberFormat="1" applyFont="1" applyBorder="1" applyAlignment="1">
      <alignment horizontal="justify" vertical="top"/>
    </xf>
    <xf numFmtId="0" fontId="17" fillId="0" borderId="0" xfId="0" applyFont="1" applyFill="1" applyBorder="1" applyAlignment="1">
      <alignment horizontal="justify" vertical="top" wrapText="1"/>
    </xf>
    <xf numFmtId="0" fontId="4" fillId="0" borderId="0" xfId="0" applyFont="1" applyAlignment="1">
      <alignment horizontal="justify" vertical="top" wrapText="1"/>
    </xf>
    <xf numFmtId="4" fontId="4" fillId="0" borderId="0" xfId="0" applyNumberFormat="1" applyFont="1" applyBorder="1" applyAlignment="1" applyProtection="1">
      <alignment vertical="top" wrapText="1"/>
      <protection locked="0"/>
    </xf>
    <xf numFmtId="0" fontId="4" fillId="0" borderId="0" xfId="0" applyFont="1" applyBorder="1" applyAlignment="1">
      <alignment horizontal="justify" vertical="top" wrapText="1"/>
    </xf>
    <xf numFmtId="0" fontId="18"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Fill="1" applyAlignment="1">
      <alignment horizontal="left" vertical="top" wrapText="1"/>
    </xf>
    <xf numFmtId="4" fontId="4" fillId="0" borderId="0" xfId="0" applyNumberFormat="1" applyFont="1" applyBorder="1" applyAlignment="1" applyProtection="1">
      <alignment horizontal="center" wrapText="1"/>
      <protection locked="0"/>
    </xf>
    <xf numFmtId="0" fontId="5" fillId="0" borderId="0" xfId="0" applyNumberFormat="1" applyFont="1" applyFill="1" applyAlignment="1">
      <alignment horizontal="justify" vertical="top" wrapText="1"/>
    </xf>
    <xf numFmtId="0" fontId="7" fillId="0" borderId="2" xfId="0" applyNumberFormat="1" applyFont="1" applyBorder="1" applyAlignment="1" applyProtection="1">
      <alignment vertical="top" wrapText="1"/>
      <protection locked="0"/>
    </xf>
    <xf numFmtId="0" fontId="6" fillId="0" borderId="2" xfId="0" applyFont="1" applyBorder="1" applyAlignment="1" applyProtection="1">
      <alignment vertical="top" wrapText="1"/>
      <protection locked="0"/>
    </xf>
    <xf numFmtId="43" fontId="6" fillId="0" borderId="2" xfId="3" applyFont="1" applyBorder="1" applyAlignment="1" applyProtection="1">
      <alignment vertical="top" wrapText="1"/>
      <protection locked="0"/>
    </xf>
    <xf numFmtId="44" fontId="7" fillId="0" borderId="2" xfId="4" applyFont="1" applyBorder="1" applyAlignment="1" applyProtection="1">
      <alignment vertical="top" wrapText="1"/>
    </xf>
    <xf numFmtId="0" fontId="17" fillId="0" borderId="0" xfId="0" applyNumberFormat="1" applyFont="1" applyBorder="1" applyAlignment="1" applyProtection="1">
      <alignment vertical="top" wrapText="1"/>
      <protection locked="0"/>
    </xf>
    <xf numFmtId="0" fontId="4" fillId="0" borderId="0" xfId="0" applyFont="1" applyBorder="1" applyAlignment="1" applyProtection="1">
      <alignment horizontal="center" wrapText="1"/>
      <protection locked="0"/>
    </xf>
    <xf numFmtId="43" fontId="4" fillId="0" borderId="0" xfId="3" applyFont="1" applyBorder="1" applyAlignment="1" applyProtection="1">
      <alignment horizontal="center" wrapText="1"/>
      <protection locked="0"/>
    </xf>
    <xf numFmtId="0" fontId="7" fillId="0" borderId="0" xfId="0" applyNumberFormat="1" applyFont="1" applyFill="1" applyBorder="1" applyAlignment="1" applyProtection="1">
      <alignment horizontal="right" vertical="top" wrapText="1"/>
      <protection locked="0"/>
    </xf>
    <xf numFmtId="0" fontId="7" fillId="2" borderId="2" xfId="0" applyNumberFormat="1" applyFont="1" applyFill="1" applyBorder="1" applyAlignment="1" applyProtection="1">
      <alignment horizontal="right" vertical="top" wrapText="1"/>
      <protection locked="0"/>
    </xf>
    <xf numFmtId="0" fontId="5" fillId="0" borderId="1" xfId="0" applyFont="1" applyFill="1" applyBorder="1" applyAlignment="1">
      <alignment horizontal="justify" vertical="top" wrapText="1"/>
    </xf>
    <xf numFmtId="0" fontId="5" fillId="0" borderId="1" xfId="0" applyFont="1" applyBorder="1" applyAlignment="1" applyProtection="1">
      <alignment horizontal="center" wrapText="1"/>
      <protection locked="0"/>
    </xf>
    <xf numFmtId="43" fontId="5" fillId="0" borderId="1" xfId="3" applyFont="1" applyBorder="1" applyAlignment="1" applyProtection="1">
      <alignment horizontal="center" wrapText="1"/>
      <protection locked="0"/>
    </xf>
    <xf numFmtId="0" fontId="6" fillId="0" borderId="1" xfId="0" applyFont="1" applyBorder="1" applyAlignment="1" applyProtection="1">
      <alignment vertical="top" wrapText="1"/>
      <protection locked="0"/>
    </xf>
    <xf numFmtId="44" fontId="7" fillId="0" borderId="1" xfId="4" applyFont="1" applyBorder="1" applyAlignment="1" applyProtection="1">
      <alignment vertical="top" wrapText="1"/>
    </xf>
    <xf numFmtId="0" fontId="7" fillId="2" borderId="0" xfId="0" applyFont="1" applyFill="1" applyAlignment="1">
      <alignment horizontal="justify" vertical="top" wrapText="1"/>
    </xf>
    <xf numFmtId="0" fontId="19" fillId="2" borderId="0" xfId="0" applyFont="1" applyFill="1" applyBorder="1" applyAlignment="1" applyProtection="1">
      <alignment horizontal="center" wrapText="1"/>
      <protection locked="0"/>
    </xf>
    <xf numFmtId="43" fontId="19" fillId="2" borderId="0" xfId="3" applyFont="1" applyFill="1" applyBorder="1" applyAlignment="1" applyProtection="1">
      <alignment horizontal="center" wrapText="1"/>
      <protection locked="0"/>
    </xf>
    <xf numFmtId="0" fontId="20" fillId="2" borderId="0" xfId="0" applyFont="1" applyFill="1" applyBorder="1" applyAlignment="1" applyProtection="1">
      <alignment vertical="top" wrapText="1"/>
      <protection locked="0"/>
    </xf>
    <xf numFmtId="44" fontId="19" fillId="2" borderId="0" xfId="4" applyFont="1" applyFill="1" applyBorder="1" applyAlignment="1" applyProtection="1">
      <alignment vertical="top" wrapText="1"/>
    </xf>
    <xf numFmtId="0" fontId="6" fillId="2" borderId="1" xfId="0" applyFont="1" applyFill="1" applyBorder="1" applyAlignment="1" applyProtection="1">
      <alignment horizontal="center" vertical="top" wrapText="1"/>
      <protection locked="0"/>
    </xf>
    <xf numFmtId="43" fontId="6" fillId="2" borderId="1" xfId="3" applyFont="1" applyFill="1" applyBorder="1" applyAlignment="1" applyProtection="1">
      <alignment horizontal="center" vertical="top" wrapText="1"/>
      <protection locked="0"/>
    </xf>
    <xf numFmtId="4" fontId="6" fillId="2" borderId="1" xfId="0" applyNumberFormat="1" applyFont="1" applyFill="1" applyBorder="1" applyAlignment="1" applyProtection="1">
      <alignment horizontal="center" vertical="top" wrapText="1"/>
      <protection locked="0"/>
    </xf>
    <xf numFmtId="44" fontId="6" fillId="2" borderId="1" xfId="4" applyFont="1" applyFill="1" applyBorder="1" applyAlignment="1" applyProtection="1">
      <alignment horizontal="center" vertical="top" wrapText="1"/>
      <protection locked="0"/>
    </xf>
    <xf numFmtId="0" fontId="12" fillId="0" borderId="0" xfId="0" quotePrefix="1" applyFont="1" applyAlignment="1">
      <alignment horizontal="justify" vertical="top"/>
    </xf>
    <xf numFmtId="0" fontId="5" fillId="0" borderId="0" xfId="0" applyFont="1" applyFill="1" applyAlignment="1">
      <alignment horizontal="right" vertical="top" wrapText="1"/>
    </xf>
    <xf numFmtId="0" fontId="12" fillId="0" borderId="0" xfId="0" quotePrefix="1" applyFont="1" applyAlignment="1">
      <alignment horizontal="justify" vertical="center"/>
    </xf>
    <xf numFmtId="44" fontId="6" fillId="0" borderId="0" xfId="0" applyNumberFormat="1" applyFont="1"/>
    <xf numFmtId="0" fontId="14" fillId="0" borderId="0" xfId="0" applyFont="1"/>
    <xf numFmtId="0" fontId="7" fillId="0" borderId="0" xfId="0" applyFont="1" applyBorder="1" applyAlignment="1" applyProtection="1">
      <alignment horizontal="right" vertical="top"/>
      <protection locked="0"/>
    </xf>
    <xf numFmtId="0" fontId="7" fillId="2" borderId="1" xfId="0" applyFont="1" applyFill="1" applyBorder="1" applyAlignment="1" applyProtection="1">
      <alignment horizontal="right" vertical="top"/>
      <protection locked="0"/>
    </xf>
    <xf numFmtId="14" fontId="5" fillId="0" borderId="0" xfId="0" applyNumberFormat="1" applyFont="1" applyBorder="1" applyAlignment="1" applyProtection="1">
      <alignment horizontal="right" vertical="top"/>
      <protection locked="0"/>
    </xf>
    <xf numFmtId="0" fontId="7" fillId="0" borderId="2" xfId="0" applyFont="1" applyBorder="1" applyAlignment="1" applyProtection="1">
      <alignment horizontal="right" vertical="top"/>
      <protection locked="0"/>
    </xf>
    <xf numFmtId="0" fontId="5" fillId="0" borderId="1" xfId="0" applyFont="1" applyBorder="1" applyAlignment="1" applyProtection="1">
      <alignment horizontal="right" vertical="top"/>
      <protection locked="0"/>
    </xf>
    <xf numFmtId="0" fontId="19" fillId="2" borderId="0" xfId="0" applyFont="1" applyFill="1" applyBorder="1" applyAlignment="1" applyProtection="1">
      <alignment horizontal="right" vertical="top"/>
      <protection locked="0"/>
    </xf>
  </cellXfs>
  <cellStyles count="5">
    <cellStyle name="Comma" xfId="3" builtinId="3"/>
    <cellStyle name="Currency" xfId="4" builtinId="4"/>
    <cellStyle name="Default_Uvuceni" xfId="2"/>
    <cellStyle name="Normal" xfId="0" builtinId="0"/>
    <cellStyle name="Obično_LURA - SIRELA TROŠKOVNIK  ELEKTRO"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640021</xdr:colOff>
      <xdr:row>0</xdr:row>
      <xdr:rowOff>149680</xdr:rowOff>
    </xdr:from>
    <xdr:to>
      <xdr:col>8</xdr:col>
      <xdr:colOff>250029</xdr:colOff>
      <xdr:row>50</xdr:row>
      <xdr:rowOff>0</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516"/>
        <a:stretch/>
      </xdr:blipFill>
      <xdr:spPr>
        <a:xfrm>
          <a:off x="1293164" y="149680"/>
          <a:ext cx="4182008" cy="9375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1995487</xdr:colOff>
      <xdr:row>0</xdr:row>
      <xdr:rowOff>0</xdr:rowOff>
    </xdr:from>
    <xdr:ext cx="914400" cy="264560"/>
    <xdr:sp macro="" textlink="">
      <xdr:nvSpPr>
        <xdr:cNvPr id="2" name="TextBox 1"/>
        <xdr:cNvSpPr txBox="1"/>
      </xdr:nvSpPr>
      <xdr:spPr>
        <a:xfrm>
          <a:off x="2443162" y="72761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3" name="TextBox 2"/>
        <xdr:cNvSpPr txBox="1"/>
      </xdr:nvSpPr>
      <xdr:spPr>
        <a:xfrm>
          <a:off x="2443162" y="998601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4" name="TextBox 3"/>
        <xdr:cNvSpPr txBox="1"/>
      </xdr:nvSpPr>
      <xdr:spPr>
        <a:xfrm>
          <a:off x="2443162" y="791051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5" name="TextBox 4"/>
        <xdr:cNvSpPr txBox="1"/>
      </xdr:nvSpPr>
      <xdr:spPr>
        <a:xfrm>
          <a:off x="2443162" y="876776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6" name="TextBox 5"/>
        <xdr:cNvSpPr txBox="1"/>
      </xdr:nvSpPr>
      <xdr:spPr>
        <a:xfrm>
          <a:off x="2443162" y="964311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7" name="TextBox 6"/>
        <xdr:cNvSpPr txBox="1"/>
      </xdr:nvSpPr>
      <xdr:spPr>
        <a:xfrm>
          <a:off x="2443162" y="1053465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0</xdr:row>
      <xdr:rowOff>0</xdr:rowOff>
    </xdr:from>
    <xdr:ext cx="914400" cy="264560"/>
    <xdr:sp macro="" textlink="">
      <xdr:nvSpPr>
        <xdr:cNvPr id="8" name="TextBox 7"/>
        <xdr:cNvSpPr txBox="1"/>
      </xdr:nvSpPr>
      <xdr:spPr>
        <a:xfrm>
          <a:off x="2443162" y="1142428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262</xdr:row>
      <xdr:rowOff>0</xdr:rowOff>
    </xdr:from>
    <xdr:ext cx="914400" cy="264560"/>
    <xdr:sp macro="" textlink="">
      <xdr:nvSpPr>
        <xdr:cNvPr id="10" name="TextBox 9"/>
        <xdr:cNvSpPr txBox="1"/>
      </xdr:nvSpPr>
      <xdr:spPr>
        <a:xfrm>
          <a:off x="2443162" y="705040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184</xdr:row>
      <xdr:rowOff>0</xdr:rowOff>
    </xdr:from>
    <xdr:ext cx="914400" cy="264560"/>
    <xdr:sp macro="" textlink="">
      <xdr:nvSpPr>
        <xdr:cNvPr id="11" name="TextBox 10"/>
        <xdr:cNvSpPr txBox="1"/>
      </xdr:nvSpPr>
      <xdr:spPr>
        <a:xfrm>
          <a:off x="2443162" y="403193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186</xdr:row>
      <xdr:rowOff>0</xdr:rowOff>
    </xdr:from>
    <xdr:ext cx="914400" cy="264560"/>
    <xdr:sp macro="" textlink="">
      <xdr:nvSpPr>
        <xdr:cNvPr id="12" name="TextBox 11"/>
        <xdr:cNvSpPr txBox="1"/>
      </xdr:nvSpPr>
      <xdr:spPr>
        <a:xfrm>
          <a:off x="2443162" y="404907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191</xdr:row>
      <xdr:rowOff>0</xdr:rowOff>
    </xdr:from>
    <xdr:ext cx="914400" cy="264560"/>
    <xdr:sp macro="" textlink="">
      <xdr:nvSpPr>
        <xdr:cNvPr id="13" name="TextBox 12"/>
        <xdr:cNvSpPr txBox="1"/>
      </xdr:nvSpPr>
      <xdr:spPr>
        <a:xfrm>
          <a:off x="2443162" y="427291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60</xdr:row>
      <xdr:rowOff>0</xdr:rowOff>
    </xdr:from>
    <xdr:ext cx="914400" cy="264560"/>
    <xdr:sp macro="" textlink="">
      <xdr:nvSpPr>
        <xdr:cNvPr id="14" name="TextBox 13"/>
        <xdr:cNvSpPr txBox="1"/>
      </xdr:nvSpPr>
      <xdr:spPr>
        <a:xfrm>
          <a:off x="2443162" y="15311437"/>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1995487</xdr:colOff>
      <xdr:row>116</xdr:row>
      <xdr:rowOff>0</xdr:rowOff>
    </xdr:from>
    <xdr:ext cx="914400" cy="264560"/>
    <xdr:sp macro="" textlink="">
      <xdr:nvSpPr>
        <xdr:cNvPr id="2" name="TextBox 1"/>
        <xdr:cNvSpPr txBox="1"/>
      </xdr:nvSpPr>
      <xdr:spPr>
        <a:xfrm>
          <a:off x="2443162" y="219932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3" name="TextBox 2"/>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4" name="TextBox 3"/>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5" name="TextBox 4"/>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6" name="TextBox 5"/>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7" name="TextBox 6"/>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121</xdr:row>
      <xdr:rowOff>0</xdr:rowOff>
    </xdr:from>
    <xdr:ext cx="914400" cy="264560"/>
    <xdr:sp macro="" textlink="">
      <xdr:nvSpPr>
        <xdr:cNvPr id="8" name="TextBox 7"/>
        <xdr:cNvSpPr txBox="1"/>
      </xdr:nvSpPr>
      <xdr:spPr>
        <a:xfrm>
          <a:off x="2443162" y="22850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80</xdr:row>
      <xdr:rowOff>0</xdr:rowOff>
    </xdr:from>
    <xdr:ext cx="914400" cy="264560"/>
    <xdr:sp macro="" textlink="">
      <xdr:nvSpPr>
        <xdr:cNvPr id="9" name="TextBox 8"/>
        <xdr:cNvSpPr txBox="1"/>
      </xdr:nvSpPr>
      <xdr:spPr>
        <a:xfrm>
          <a:off x="2443162" y="210883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86</xdr:row>
      <xdr:rowOff>0</xdr:rowOff>
    </xdr:from>
    <xdr:ext cx="914400" cy="264560"/>
    <xdr:sp macro="" textlink="">
      <xdr:nvSpPr>
        <xdr:cNvPr id="10" name="TextBox 9"/>
        <xdr:cNvSpPr txBox="1"/>
      </xdr:nvSpPr>
      <xdr:spPr>
        <a:xfrm>
          <a:off x="2443162" y="231457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80</xdr:row>
      <xdr:rowOff>0</xdr:rowOff>
    </xdr:from>
    <xdr:ext cx="914400" cy="264560"/>
    <xdr:sp macro="" textlink="">
      <xdr:nvSpPr>
        <xdr:cNvPr id="11" name="TextBox 10"/>
        <xdr:cNvSpPr txBox="1"/>
      </xdr:nvSpPr>
      <xdr:spPr>
        <a:xfrm>
          <a:off x="2443162" y="210883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80</xdr:row>
      <xdr:rowOff>0</xdr:rowOff>
    </xdr:from>
    <xdr:ext cx="914400" cy="264560"/>
    <xdr:sp macro="" textlink="">
      <xdr:nvSpPr>
        <xdr:cNvPr id="12" name="TextBox 11"/>
        <xdr:cNvSpPr txBox="1"/>
      </xdr:nvSpPr>
      <xdr:spPr>
        <a:xfrm>
          <a:off x="2443162" y="210883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80</xdr:row>
      <xdr:rowOff>0</xdr:rowOff>
    </xdr:from>
    <xdr:ext cx="914400" cy="264560"/>
    <xdr:sp macro="" textlink="">
      <xdr:nvSpPr>
        <xdr:cNvPr id="13" name="TextBox 12"/>
        <xdr:cNvSpPr txBox="1"/>
      </xdr:nvSpPr>
      <xdr:spPr>
        <a:xfrm>
          <a:off x="2443162" y="210883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91</xdr:row>
      <xdr:rowOff>0</xdr:rowOff>
    </xdr:from>
    <xdr:ext cx="914400" cy="264560"/>
    <xdr:sp macro="" textlink="">
      <xdr:nvSpPr>
        <xdr:cNvPr id="14" name="TextBox 13"/>
        <xdr:cNvSpPr txBox="1"/>
      </xdr:nvSpPr>
      <xdr:spPr>
        <a:xfrm>
          <a:off x="2443162" y="240030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91</xdr:row>
      <xdr:rowOff>0</xdr:rowOff>
    </xdr:from>
    <xdr:ext cx="914400" cy="264560"/>
    <xdr:sp macro="" textlink="">
      <xdr:nvSpPr>
        <xdr:cNvPr id="15" name="TextBox 14"/>
        <xdr:cNvSpPr txBox="1"/>
      </xdr:nvSpPr>
      <xdr:spPr>
        <a:xfrm>
          <a:off x="2443162" y="240030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3</xdr:col>
      <xdr:colOff>207066</xdr:colOff>
      <xdr:row>65</xdr:row>
      <xdr:rowOff>496956</xdr:rowOff>
    </xdr:from>
    <xdr:ext cx="184731" cy="264560"/>
    <xdr:sp macro="" textlink="">
      <xdr:nvSpPr>
        <xdr:cNvPr id="16" name="TextBox 15"/>
        <xdr:cNvSpPr txBox="1"/>
      </xdr:nvSpPr>
      <xdr:spPr>
        <a:xfrm>
          <a:off x="3859696" y="26197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1995487</xdr:colOff>
      <xdr:row>89</xdr:row>
      <xdr:rowOff>0</xdr:rowOff>
    </xdr:from>
    <xdr:ext cx="914400" cy="264560"/>
    <xdr:sp macro="" textlink="">
      <xdr:nvSpPr>
        <xdr:cNvPr id="2" name="TextBox 1"/>
        <xdr:cNvSpPr txBox="1"/>
      </xdr:nvSpPr>
      <xdr:spPr>
        <a:xfrm>
          <a:off x="2471737" y="327469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3" name="TextBox 2"/>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4" name="TextBox 3"/>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5" name="TextBox 4"/>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6" name="TextBox 5"/>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7" name="TextBox 6"/>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94</xdr:row>
      <xdr:rowOff>0</xdr:rowOff>
    </xdr:from>
    <xdr:ext cx="914400" cy="264560"/>
    <xdr:sp macro="" textlink="">
      <xdr:nvSpPr>
        <xdr:cNvPr id="8" name="TextBox 7"/>
        <xdr:cNvSpPr txBox="1"/>
      </xdr:nvSpPr>
      <xdr:spPr>
        <a:xfrm>
          <a:off x="2471737" y="336042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9" name="TextBox 8"/>
        <xdr:cNvSpPr txBox="1"/>
      </xdr:nvSpPr>
      <xdr:spPr>
        <a:xfrm>
          <a:off x="2471737" y="228028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0" name="TextBox 9"/>
        <xdr:cNvSpPr txBox="1"/>
      </xdr:nvSpPr>
      <xdr:spPr>
        <a:xfrm>
          <a:off x="2471737" y="277749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1" name="TextBox 10"/>
        <xdr:cNvSpPr txBox="1"/>
      </xdr:nvSpPr>
      <xdr:spPr>
        <a:xfrm>
          <a:off x="2471737" y="228028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2" name="TextBox 11"/>
        <xdr:cNvSpPr txBox="1"/>
      </xdr:nvSpPr>
      <xdr:spPr>
        <a:xfrm>
          <a:off x="2471737" y="228028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3" name="TextBox 12"/>
        <xdr:cNvSpPr txBox="1"/>
      </xdr:nvSpPr>
      <xdr:spPr>
        <a:xfrm>
          <a:off x="2471737" y="228028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4" name="TextBox 13"/>
        <xdr:cNvSpPr txBox="1"/>
      </xdr:nvSpPr>
      <xdr:spPr>
        <a:xfrm>
          <a:off x="2471737" y="286321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68</xdr:row>
      <xdr:rowOff>0</xdr:rowOff>
    </xdr:from>
    <xdr:ext cx="914400" cy="264560"/>
    <xdr:sp macro="" textlink="">
      <xdr:nvSpPr>
        <xdr:cNvPr id="15" name="TextBox 14"/>
        <xdr:cNvSpPr txBox="1"/>
      </xdr:nvSpPr>
      <xdr:spPr>
        <a:xfrm>
          <a:off x="2471737" y="2863215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oneCellAnchor>
    <xdr:from>
      <xdr:col>1</xdr:col>
      <xdr:colOff>1995487</xdr:colOff>
      <xdr:row>66</xdr:row>
      <xdr:rowOff>0</xdr:rowOff>
    </xdr:from>
    <xdr:ext cx="914400" cy="264560"/>
    <xdr:sp macro="" textlink="">
      <xdr:nvSpPr>
        <xdr:cNvPr id="16" name="TextBox 15"/>
        <xdr:cNvSpPr txBox="1"/>
      </xdr:nvSpPr>
      <xdr:spPr>
        <a:xfrm>
          <a:off x="2471737" y="1714500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narodne-novine.nn.hr/clanci/sluzbeni/2006_04_39_958.html" TargetMode="External"/><Relationship Id="rId7" Type="http://schemas.openxmlformats.org/officeDocument/2006/relationships/vmlDrawing" Target="../drawings/vmlDrawing2.vml"/><Relationship Id="rId2" Type="http://schemas.openxmlformats.org/officeDocument/2006/relationships/hyperlink" Target="http://narodne-novine.nn.hr/clanci/sluzbeni/2013_03_29_509.html" TargetMode="External"/><Relationship Id="rId1" Type="http://schemas.openxmlformats.org/officeDocument/2006/relationships/hyperlink" Target="http://narodne-novine.nn.hr/clanci/sluzbeni/2014_06_71_1334.html" TargetMode="External"/><Relationship Id="rId6" Type="http://schemas.openxmlformats.org/officeDocument/2006/relationships/printerSettings" Target="../printerSettings/printerSettings3.bin"/><Relationship Id="rId5" Type="http://schemas.openxmlformats.org/officeDocument/2006/relationships/hyperlink" Target="http://narodne-novine.nn.hr/clanci/sluzbeni/2004_10_145_2548.html" TargetMode="External"/><Relationship Id="rId4" Type="http://schemas.openxmlformats.org/officeDocument/2006/relationships/hyperlink" Target="http://narodne-novine.nn.hr/clanci/sluzbeni/2002_04_47_956.html"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Layout" zoomScale="70" zoomScaleNormal="100" zoomScaleSheetLayoutView="55" zoomScalePageLayoutView="70" workbookViewId="0">
      <selection activeCell="K25" sqref="K25"/>
    </sheetView>
  </sheetViews>
  <sheetFormatPr defaultRowHeight="14.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9"/>
  <sheetViews>
    <sheetView view="pageLayout" zoomScaleNormal="100" zoomScaleSheetLayoutView="100" workbookViewId="0">
      <selection activeCell="C34" sqref="C34"/>
    </sheetView>
  </sheetViews>
  <sheetFormatPr defaultColWidth="9.1796875" defaultRowHeight="14.5"/>
  <cols>
    <col min="1" max="1" width="4.54296875" style="15" customWidth="1"/>
    <col min="2" max="2" width="9.1796875" style="89"/>
    <col min="3" max="3" width="72.81640625" style="95" customWidth="1"/>
    <col min="4" max="4" width="9.1796875" style="89"/>
    <col min="5" max="16384" width="9.1796875" style="15"/>
  </cols>
  <sheetData>
    <row r="1" spans="2:4">
      <c r="B1" s="88"/>
      <c r="C1" s="61" t="s">
        <v>95</v>
      </c>
      <c r="D1" s="15"/>
    </row>
    <row r="2" spans="2:4">
      <c r="C2" s="90"/>
    </row>
    <row r="3" spans="2:4">
      <c r="B3" s="91" t="s">
        <v>99</v>
      </c>
      <c r="C3" s="92" t="s">
        <v>100</v>
      </c>
    </row>
    <row r="4" spans="2:4">
      <c r="B4" s="32"/>
      <c r="C4" s="93"/>
    </row>
    <row r="5" spans="2:4" s="108" customFormat="1" ht="27">
      <c r="B5" s="109"/>
      <c r="C5" s="110" t="s">
        <v>233</v>
      </c>
      <c r="D5" s="111"/>
    </row>
    <row r="6" spans="2:4" s="108" customFormat="1">
      <c r="B6" s="109"/>
      <c r="C6" s="110"/>
      <c r="D6" s="111"/>
    </row>
    <row r="7" spans="2:4" s="108" customFormat="1" ht="202.5">
      <c r="B7" s="109"/>
      <c r="C7" s="105" t="s">
        <v>234</v>
      </c>
      <c r="D7" s="111"/>
    </row>
    <row r="8" spans="2:4" s="108" customFormat="1">
      <c r="B8" s="109"/>
      <c r="C8" s="105"/>
      <c r="D8" s="111"/>
    </row>
    <row r="9" spans="2:4" s="108" customFormat="1">
      <c r="B9" s="109"/>
      <c r="C9" s="105" t="s">
        <v>235</v>
      </c>
      <c r="D9" s="111"/>
    </row>
    <row r="10" spans="2:4" s="108" customFormat="1">
      <c r="B10" s="109"/>
      <c r="C10" s="105"/>
      <c r="D10" s="111"/>
    </row>
    <row r="11" spans="2:4" s="108" customFormat="1" ht="40.5">
      <c r="B11" s="109"/>
      <c r="C11" s="105" t="s">
        <v>236</v>
      </c>
      <c r="D11" s="111"/>
    </row>
    <row r="12" spans="2:4" s="108" customFormat="1">
      <c r="B12" s="109"/>
      <c r="C12" s="112"/>
      <c r="D12" s="111"/>
    </row>
    <row r="13" spans="2:4" s="108" customFormat="1" ht="40.5">
      <c r="B13" s="109"/>
      <c r="C13" s="105" t="s">
        <v>237</v>
      </c>
      <c r="D13" s="111"/>
    </row>
    <row r="14" spans="2:4" s="108" customFormat="1">
      <c r="B14" s="109"/>
      <c r="C14" s="105"/>
      <c r="D14" s="111"/>
    </row>
    <row r="15" spans="2:4" s="108" customFormat="1">
      <c r="B15" s="109"/>
      <c r="C15" s="105"/>
      <c r="D15" s="111"/>
    </row>
    <row r="16" spans="2:4" s="108" customFormat="1">
      <c r="B16" s="109"/>
      <c r="C16" s="105"/>
      <c r="D16" s="111"/>
    </row>
    <row r="17" spans="2:4" s="108" customFormat="1">
      <c r="B17" s="109"/>
      <c r="C17" s="105"/>
      <c r="D17" s="111"/>
    </row>
    <row r="18" spans="2:4" s="108" customFormat="1">
      <c r="B18" s="109"/>
      <c r="C18" s="105"/>
      <c r="D18" s="111"/>
    </row>
    <row r="19" spans="2:4" s="108" customFormat="1">
      <c r="B19" s="109"/>
      <c r="C19" s="105"/>
      <c r="D19" s="111"/>
    </row>
    <row r="20" spans="2:4" s="108" customFormat="1">
      <c r="B20" s="109"/>
      <c r="C20" s="105"/>
      <c r="D20" s="111"/>
    </row>
    <row r="21" spans="2:4" s="108" customFormat="1">
      <c r="B21" s="109"/>
      <c r="C21" s="105"/>
      <c r="D21" s="111"/>
    </row>
    <row r="22" spans="2:4" s="108" customFormat="1">
      <c r="B22" s="109"/>
      <c r="C22" s="105"/>
      <c r="D22" s="111"/>
    </row>
    <row r="23" spans="2:4" s="108" customFormat="1">
      <c r="B23" s="109"/>
      <c r="C23" s="105"/>
      <c r="D23" s="111"/>
    </row>
    <row r="24" spans="2:4" s="108" customFormat="1">
      <c r="B24" s="109"/>
      <c r="C24" s="105"/>
      <c r="D24" s="111"/>
    </row>
    <row r="25" spans="2:4" s="108" customFormat="1">
      <c r="B25" s="109"/>
      <c r="C25" s="105"/>
      <c r="D25" s="111"/>
    </row>
    <row r="26" spans="2:4" s="108" customFormat="1">
      <c r="B26" s="109"/>
      <c r="C26" s="105"/>
      <c r="D26" s="111"/>
    </row>
    <row r="27" spans="2:4" s="108" customFormat="1">
      <c r="B27" s="109"/>
      <c r="C27" s="105"/>
      <c r="D27" s="111"/>
    </row>
    <row r="28" spans="2:4" s="108" customFormat="1" ht="27">
      <c r="B28" s="109"/>
      <c r="C28" s="105" t="s">
        <v>238</v>
      </c>
      <c r="D28" s="111"/>
    </row>
    <row r="29" spans="2:4" s="108" customFormat="1">
      <c r="B29" s="109"/>
      <c r="C29" s="105"/>
      <c r="D29" s="111"/>
    </row>
    <row r="30" spans="2:4" s="108" customFormat="1" ht="148.5">
      <c r="B30" s="109"/>
      <c r="C30" s="162" t="s">
        <v>415</v>
      </c>
      <c r="D30" s="111"/>
    </row>
    <row r="31" spans="2:4" s="108" customFormat="1">
      <c r="B31" s="109"/>
      <c r="C31" s="105"/>
      <c r="D31" s="111"/>
    </row>
    <row r="32" spans="2:4" s="108" customFormat="1" ht="135">
      <c r="B32" s="109"/>
      <c r="C32" s="162" t="s">
        <v>527</v>
      </c>
      <c r="D32" s="111"/>
    </row>
    <row r="33" spans="2:4" s="108" customFormat="1">
      <c r="B33" s="109"/>
      <c r="C33" s="105"/>
      <c r="D33" s="111"/>
    </row>
    <row r="34" spans="2:4" s="108" customFormat="1" ht="112.5">
      <c r="B34" s="109"/>
      <c r="C34" s="162" t="s">
        <v>532</v>
      </c>
      <c r="D34" s="111"/>
    </row>
    <row r="35" spans="2:4" s="108" customFormat="1">
      <c r="B35" s="109"/>
      <c r="C35" s="105"/>
      <c r="D35" s="111"/>
    </row>
    <row r="36" spans="2:4" s="108" customFormat="1" ht="27">
      <c r="B36" s="109"/>
      <c r="C36" s="105" t="s">
        <v>416</v>
      </c>
      <c r="D36" s="111"/>
    </row>
    <row r="37" spans="2:4" s="108" customFormat="1">
      <c r="B37" s="109"/>
      <c r="C37" s="113"/>
      <c r="D37" s="111"/>
    </row>
    <row r="38" spans="2:4" s="108" customFormat="1" ht="67.5">
      <c r="B38" s="109"/>
      <c r="C38" s="110" t="s">
        <v>417</v>
      </c>
      <c r="D38" s="111"/>
    </row>
    <row r="39" spans="2:4" s="108" customFormat="1">
      <c r="B39" s="109"/>
      <c r="C39" s="110"/>
      <c r="D39" s="111"/>
    </row>
    <row r="40" spans="2:4" s="108" customFormat="1">
      <c r="B40" s="109"/>
      <c r="C40" s="110" t="s">
        <v>420</v>
      </c>
      <c r="D40" s="111"/>
    </row>
    <row r="41" spans="2:4" s="108" customFormat="1">
      <c r="B41" s="109"/>
      <c r="C41" s="110"/>
      <c r="D41" s="111"/>
    </row>
    <row r="42" spans="2:4" s="108" customFormat="1">
      <c r="B42" s="109"/>
      <c r="C42" s="105"/>
      <c r="D42" s="111"/>
    </row>
    <row r="43" spans="2:4">
      <c r="B43" s="91" t="s">
        <v>101</v>
      </c>
      <c r="C43" s="92" t="s">
        <v>102</v>
      </c>
    </row>
    <row r="44" spans="2:4">
      <c r="B44" s="32"/>
      <c r="C44" s="93"/>
    </row>
    <row r="45" spans="2:4">
      <c r="B45" s="32"/>
      <c r="C45" s="93" t="s">
        <v>103</v>
      </c>
    </row>
    <row r="46" spans="2:4">
      <c r="B46" s="32"/>
      <c r="C46" s="94" t="s">
        <v>104</v>
      </c>
    </row>
    <row r="47" spans="2:4">
      <c r="B47" s="32"/>
      <c r="C47" s="93"/>
    </row>
    <row r="48" spans="2:4">
      <c r="B48" s="32"/>
      <c r="C48" s="93" t="s">
        <v>105</v>
      </c>
    </row>
    <row r="49" spans="2:3">
      <c r="B49" s="32"/>
      <c r="C49" s="94" t="s">
        <v>106</v>
      </c>
    </row>
    <row r="50" spans="2:3">
      <c r="B50" s="32"/>
      <c r="C50" s="94" t="s">
        <v>107</v>
      </c>
    </row>
    <row r="51" spans="2:3">
      <c r="B51" s="32"/>
      <c r="C51" s="94" t="s">
        <v>239</v>
      </c>
    </row>
    <row r="52" spans="2:3">
      <c r="B52" s="32"/>
      <c r="C52" s="94" t="s">
        <v>418</v>
      </c>
    </row>
    <row r="53" spans="2:3">
      <c r="B53" s="32"/>
      <c r="C53" s="94" t="s">
        <v>419</v>
      </c>
    </row>
    <row r="54" spans="2:3">
      <c r="B54" s="32"/>
      <c r="C54" s="94" t="s">
        <v>240</v>
      </c>
    </row>
    <row r="55" spans="2:3">
      <c r="B55" s="32"/>
      <c r="C55" s="94" t="s">
        <v>422</v>
      </c>
    </row>
    <row r="56" spans="2:3">
      <c r="B56" s="32"/>
      <c r="C56" s="94" t="s">
        <v>423</v>
      </c>
    </row>
    <row r="57" spans="2:3">
      <c r="B57" s="32"/>
      <c r="C57" s="94" t="s">
        <v>424</v>
      </c>
    </row>
    <row r="58" spans="2:3">
      <c r="B58" s="32"/>
      <c r="C58" s="94" t="s">
        <v>241</v>
      </c>
    </row>
    <row r="59" spans="2:3">
      <c r="B59" s="32"/>
      <c r="C59" s="94" t="s">
        <v>242</v>
      </c>
    </row>
    <row r="60" spans="2:3">
      <c r="B60" s="32"/>
      <c r="C60" s="94" t="s">
        <v>421</v>
      </c>
    </row>
    <row r="61" spans="2:3">
      <c r="B61" s="32"/>
      <c r="C61" s="94" t="s">
        <v>425</v>
      </c>
    </row>
    <row r="62" spans="2:3">
      <c r="B62" s="32"/>
      <c r="C62" s="94" t="s">
        <v>108</v>
      </c>
    </row>
    <row r="63" spans="2:3">
      <c r="B63" s="32"/>
      <c r="C63" s="94"/>
    </row>
    <row r="64" spans="2:3" ht="27">
      <c r="B64" s="32"/>
      <c r="C64" s="93" t="s">
        <v>109</v>
      </c>
    </row>
    <row r="65" spans="2:3">
      <c r="B65" s="32"/>
      <c r="C65" s="93"/>
    </row>
    <row r="66" spans="2:3">
      <c r="B66" s="32"/>
      <c r="C66" s="93" t="s">
        <v>205</v>
      </c>
    </row>
    <row r="69" spans="2:3">
      <c r="C69" s="95" t="s">
        <v>208</v>
      </c>
    </row>
  </sheetData>
  <pageMargins left="0.39583333333333331" right="0.59375" top="1.5563725490196079" bottom="1" header="0.5" footer="0.5"/>
  <pageSetup paperSize="9"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6"/>
  <sheetViews>
    <sheetView view="pageLayout" zoomScale="130" zoomScaleNormal="130" zoomScaleSheetLayoutView="115" zoomScalePageLayoutView="130" workbookViewId="0">
      <selection activeCell="C93" sqref="C93"/>
    </sheetView>
  </sheetViews>
  <sheetFormatPr defaultColWidth="9.1796875" defaultRowHeight="13.5"/>
  <cols>
    <col min="1" max="1" width="5.1796875" style="5" customWidth="1"/>
    <col min="2" max="2" width="9.1796875" style="6"/>
    <col min="3" max="3" width="45.54296875" style="7" customWidth="1"/>
    <col min="4" max="4" width="9.1796875" style="8"/>
    <col min="5" max="5" width="2.7265625" style="9" customWidth="1"/>
    <col min="6" max="6" width="9.1796875" style="10"/>
    <col min="7" max="7" width="3.1796875" style="9" customWidth="1"/>
    <col min="8" max="8" width="13" style="10" customWidth="1"/>
    <col min="9" max="16384" width="9.1796875" style="5"/>
  </cols>
  <sheetData>
    <row r="1" spans="2:8" ht="14.5">
      <c r="B1" s="1"/>
      <c r="C1" s="96" t="s">
        <v>17</v>
      </c>
      <c r="D1" s="2"/>
      <c r="E1" s="3"/>
      <c r="F1" s="4"/>
      <c r="G1" s="3"/>
      <c r="H1" s="5"/>
    </row>
    <row r="2" spans="2:8">
      <c r="H2" s="5"/>
    </row>
    <row r="4" spans="2:8" ht="54" customHeight="1">
      <c r="C4" s="7" t="s">
        <v>197</v>
      </c>
    </row>
    <row r="5" spans="2:8">
      <c r="C5" s="9"/>
      <c r="D5" s="9"/>
      <c r="F5" s="9"/>
      <c r="H5" s="9"/>
    </row>
    <row r="6" spans="2:8">
      <c r="D6" s="11"/>
      <c r="E6" s="11"/>
      <c r="F6" s="11"/>
      <c r="G6" s="11"/>
      <c r="H6" s="11"/>
    </row>
    <row r="7" spans="2:8" ht="55.5" customHeight="1">
      <c r="C7" s="7" t="s">
        <v>18</v>
      </c>
      <c r="D7" s="11"/>
      <c r="E7" s="11"/>
      <c r="F7" s="11"/>
      <c r="G7" s="11"/>
      <c r="H7" s="11"/>
    </row>
    <row r="8" spans="2:8">
      <c r="D8" s="11"/>
      <c r="E8" s="11"/>
      <c r="F8" s="11"/>
      <c r="G8" s="11"/>
      <c r="H8" s="11"/>
    </row>
    <row r="9" spans="2:8" ht="83.25" customHeight="1">
      <c r="C9" s="7" t="s">
        <v>198</v>
      </c>
      <c r="D9" s="11"/>
      <c r="E9" s="11"/>
      <c r="F9" s="11"/>
      <c r="G9" s="11"/>
      <c r="H9" s="11"/>
    </row>
    <row r="10" spans="2:8">
      <c r="D10" s="11"/>
      <c r="E10" s="11"/>
      <c r="F10" s="11"/>
      <c r="G10" s="11"/>
      <c r="H10" s="11"/>
    </row>
    <row r="11" spans="2:8" ht="41.25" customHeight="1">
      <c r="C11" s="7" t="s">
        <v>19</v>
      </c>
      <c r="D11" s="11"/>
      <c r="E11" s="11"/>
      <c r="F11" s="11"/>
      <c r="G11" s="11"/>
      <c r="H11" s="11"/>
    </row>
    <row r="12" spans="2:8">
      <c r="C12" s="12"/>
      <c r="D12" s="5"/>
      <c r="E12" s="5"/>
      <c r="F12" s="5"/>
      <c r="G12" s="5"/>
      <c r="H12" s="5"/>
    </row>
    <row r="13" spans="2:8" ht="57.75" customHeight="1">
      <c r="C13" s="7" t="s">
        <v>20</v>
      </c>
      <c r="D13" s="13"/>
      <c r="E13" s="13"/>
      <c r="F13" s="13"/>
      <c r="G13" s="13"/>
      <c r="H13" s="13"/>
    </row>
    <row r="14" spans="2:8">
      <c r="C14" s="12"/>
      <c r="D14" s="11"/>
      <c r="E14" s="11"/>
      <c r="F14" s="11"/>
      <c r="G14" s="11"/>
      <c r="H14" s="11"/>
    </row>
    <row r="15" spans="2:8" ht="33.75" customHeight="1">
      <c r="C15" s="7" t="s">
        <v>21</v>
      </c>
      <c r="D15" s="5"/>
      <c r="E15" s="5"/>
      <c r="F15" s="5"/>
      <c r="G15" s="5"/>
      <c r="H15" s="5"/>
    </row>
    <row r="16" spans="2:8">
      <c r="C16" s="12"/>
      <c r="D16" s="11"/>
      <c r="E16" s="11"/>
      <c r="F16" s="11"/>
      <c r="G16" s="11"/>
      <c r="H16" s="11"/>
    </row>
    <row r="17" spans="2:8" ht="67.5" customHeight="1">
      <c r="C17" s="7" t="s">
        <v>22</v>
      </c>
      <c r="D17" s="5"/>
      <c r="E17" s="5"/>
      <c r="F17" s="5"/>
      <c r="G17" s="5"/>
      <c r="H17" s="5"/>
    </row>
    <row r="19" spans="2:8" s="8" customFormat="1" ht="57" customHeight="1">
      <c r="B19" s="6"/>
      <c r="C19" s="7" t="s">
        <v>23</v>
      </c>
      <c r="E19" s="9"/>
      <c r="F19" s="10"/>
      <c r="G19" s="9"/>
      <c r="H19" s="10"/>
    </row>
    <row r="20" spans="2:8" s="8" customFormat="1">
      <c r="B20" s="6"/>
      <c r="C20" s="7"/>
      <c r="E20" s="9"/>
      <c r="F20" s="10"/>
      <c r="G20" s="9"/>
      <c r="H20" s="10"/>
    </row>
    <row r="21" spans="2:8" s="8" customFormat="1" ht="27.75" customHeight="1">
      <c r="B21" s="14"/>
      <c r="C21" s="7" t="s">
        <v>24</v>
      </c>
      <c r="E21" s="9"/>
      <c r="F21" s="10"/>
      <c r="G21" s="9"/>
      <c r="H21" s="10"/>
    </row>
    <row r="22" spans="2:8" s="8" customFormat="1" ht="27.75" customHeight="1">
      <c r="B22" s="14"/>
      <c r="C22" s="7"/>
      <c r="E22" s="9"/>
      <c r="F22" s="10"/>
      <c r="G22" s="9"/>
      <c r="H22" s="10"/>
    </row>
    <row r="23" spans="2:8" s="8" customFormat="1" ht="17.25" customHeight="1">
      <c r="B23" s="14"/>
      <c r="C23" s="7"/>
      <c r="E23" s="9"/>
      <c r="F23" s="10"/>
      <c r="G23" s="9"/>
      <c r="H23" s="10"/>
    </row>
    <row r="24" spans="2:8" s="8" customFormat="1">
      <c r="B24" s="14"/>
      <c r="C24" s="7" t="s">
        <v>25</v>
      </c>
      <c r="E24" s="9"/>
      <c r="F24" s="10"/>
      <c r="G24" s="9"/>
      <c r="H24" s="10"/>
    </row>
    <row r="25" spans="2:8" s="8" customFormat="1">
      <c r="B25" s="6"/>
      <c r="C25" s="7"/>
      <c r="E25" s="9"/>
      <c r="F25" s="10"/>
      <c r="G25" s="9"/>
      <c r="H25" s="10"/>
    </row>
    <row r="26" spans="2:8" s="8" customFormat="1">
      <c r="B26" s="14" t="s">
        <v>16</v>
      </c>
      <c r="C26" s="7" t="s">
        <v>26</v>
      </c>
      <c r="E26" s="9"/>
      <c r="F26" s="10"/>
      <c r="G26" s="9"/>
      <c r="H26" s="10"/>
    </row>
    <row r="27" spans="2:8" s="8" customFormat="1">
      <c r="B27" s="14" t="s">
        <v>16</v>
      </c>
      <c r="C27" s="7" t="s">
        <v>27</v>
      </c>
      <c r="E27" s="9"/>
      <c r="F27" s="10"/>
      <c r="G27" s="9"/>
      <c r="H27" s="10"/>
    </row>
    <row r="28" spans="2:8" s="8" customFormat="1">
      <c r="B28" s="14" t="s">
        <v>16</v>
      </c>
      <c r="C28" s="7" t="s">
        <v>28</v>
      </c>
      <c r="E28" s="9"/>
      <c r="F28" s="10"/>
      <c r="G28" s="9"/>
      <c r="H28" s="10"/>
    </row>
    <row r="29" spans="2:8" s="8" customFormat="1">
      <c r="B29" s="14" t="s">
        <v>16</v>
      </c>
      <c r="C29" s="7" t="s">
        <v>29</v>
      </c>
      <c r="E29" s="9"/>
      <c r="F29" s="10"/>
      <c r="G29" s="9"/>
      <c r="H29" s="10"/>
    </row>
    <row r="30" spans="2:8" s="8" customFormat="1">
      <c r="B30" s="14" t="s">
        <v>16</v>
      </c>
      <c r="C30" s="7" t="s">
        <v>30</v>
      </c>
      <c r="E30" s="9"/>
      <c r="F30" s="10"/>
      <c r="G30" s="9"/>
      <c r="H30" s="10"/>
    </row>
    <row r="31" spans="2:8" s="8" customFormat="1">
      <c r="B31" s="14" t="s">
        <v>16</v>
      </c>
      <c r="C31" s="7" t="s">
        <v>31</v>
      </c>
      <c r="E31" s="9"/>
      <c r="F31" s="10"/>
      <c r="G31" s="9"/>
      <c r="H31" s="10"/>
    </row>
    <row r="32" spans="2:8" s="8" customFormat="1">
      <c r="B32" s="14" t="s">
        <v>16</v>
      </c>
      <c r="C32" s="7" t="s">
        <v>199</v>
      </c>
      <c r="E32" s="9"/>
      <c r="F32" s="10"/>
      <c r="G32" s="9"/>
      <c r="H32" s="10"/>
    </row>
    <row r="33" spans="2:8" s="8" customFormat="1">
      <c r="B33" s="14" t="s">
        <v>16</v>
      </c>
      <c r="C33" s="7" t="s">
        <v>32</v>
      </c>
      <c r="E33" s="9"/>
      <c r="F33" s="10"/>
      <c r="G33" s="9"/>
      <c r="H33" s="10"/>
    </row>
    <row r="34" spans="2:8" s="7" customFormat="1" ht="27">
      <c r="B34" s="14" t="s">
        <v>16</v>
      </c>
      <c r="C34" s="7" t="s">
        <v>33</v>
      </c>
      <c r="D34" s="8"/>
      <c r="E34" s="9"/>
      <c r="F34" s="10"/>
      <c r="G34" s="9"/>
      <c r="H34" s="10"/>
    </row>
    <row r="35" spans="2:8" s="7" customFormat="1">
      <c r="B35" s="14" t="s">
        <v>16</v>
      </c>
      <c r="C35" s="7" t="s">
        <v>34</v>
      </c>
      <c r="D35" s="8"/>
      <c r="E35" s="9"/>
      <c r="F35" s="10"/>
      <c r="G35" s="9"/>
      <c r="H35" s="10"/>
    </row>
    <row r="36" spans="2:8" s="7" customFormat="1" ht="33" customHeight="1">
      <c r="B36" s="14" t="s">
        <v>16</v>
      </c>
      <c r="C36" s="7" t="s">
        <v>35</v>
      </c>
      <c r="D36" s="8"/>
      <c r="E36" s="9"/>
      <c r="F36" s="10"/>
      <c r="G36" s="9"/>
      <c r="H36" s="10"/>
    </row>
    <row r="37" spans="2:8" s="7" customFormat="1" ht="27">
      <c r="B37" s="14" t="s">
        <v>16</v>
      </c>
      <c r="C37" s="7" t="s">
        <v>426</v>
      </c>
      <c r="D37" s="8"/>
      <c r="E37" s="9"/>
      <c r="F37" s="10"/>
      <c r="G37" s="9"/>
      <c r="H37" s="10"/>
    </row>
    <row r="38" spans="2:8" s="7" customFormat="1">
      <c r="B38" s="14" t="s">
        <v>16</v>
      </c>
      <c r="C38" s="7" t="s">
        <v>36</v>
      </c>
      <c r="D38" s="8"/>
      <c r="E38" s="9"/>
      <c r="F38" s="10"/>
      <c r="G38" s="9"/>
      <c r="H38" s="10"/>
    </row>
    <row r="39" spans="2:8" s="7" customFormat="1" ht="27">
      <c r="B39" s="14" t="s">
        <v>16</v>
      </c>
      <c r="C39" s="7" t="s">
        <v>37</v>
      </c>
      <c r="D39" s="8"/>
      <c r="E39" s="9"/>
      <c r="F39" s="10"/>
      <c r="G39" s="9"/>
      <c r="H39" s="10"/>
    </row>
    <row r="40" spans="2:8" s="7" customFormat="1">
      <c r="B40" s="14" t="s">
        <v>16</v>
      </c>
      <c r="C40" s="7" t="s">
        <v>200</v>
      </c>
      <c r="D40" s="8"/>
      <c r="E40" s="9"/>
      <c r="F40" s="10"/>
      <c r="G40" s="9"/>
      <c r="H40" s="10"/>
    </row>
    <row r="41" spans="2:8" s="7" customFormat="1">
      <c r="B41" s="14" t="s">
        <v>16</v>
      </c>
      <c r="C41" s="7" t="s">
        <v>38</v>
      </c>
      <c r="D41" s="8"/>
      <c r="E41" s="9"/>
      <c r="F41" s="10"/>
      <c r="G41" s="9"/>
      <c r="H41" s="10"/>
    </row>
    <row r="42" spans="2:8" s="7" customFormat="1">
      <c r="B42" s="14" t="s">
        <v>16</v>
      </c>
      <c r="C42" s="7" t="s">
        <v>39</v>
      </c>
      <c r="D42" s="8"/>
      <c r="E42" s="9"/>
      <c r="F42" s="10"/>
      <c r="G42" s="9"/>
      <c r="H42" s="10"/>
    </row>
    <row r="43" spans="2:8" s="7" customFormat="1" ht="15.75" customHeight="1">
      <c r="B43" s="14" t="s">
        <v>16</v>
      </c>
      <c r="C43" s="7" t="s">
        <v>40</v>
      </c>
      <c r="D43" s="8"/>
      <c r="E43" s="9"/>
      <c r="F43" s="10"/>
      <c r="G43" s="9"/>
      <c r="H43" s="10"/>
    </row>
    <row r="44" spans="2:8" s="7" customFormat="1">
      <c r="B44" s="6"/>
      <c r="D44" s="8"/>
      <c r="E44" s="9"/>
      <c r="F44" s="10"/>
      <c r="G44" s="9"/>
      <c r="H44" s="10"/>
    </row>
    <row r="45" spans="2:8" s="7" customFormat="1" ht="41.25" customHeight="1">
      <c r="B45" s="6"/>
      <c r="C45" s="7" t="s">
        <v>41</v>
      </c>
      <c r="D45" s="8"/>
      <c r="E45" s="9"/>
      <c r="F45" s="10"/>
      <c r="G45" s="9"/>
      <c r="H45" s="10"/>
    </row>
    <row r="46" spans="2:8" s="7" customFormat="1">
      <c r="B46" s="6"/>
      <c r="D46" s="8"/>
      <c r="E46" s="9"/>
      <c r="F46" s="10"/>
      <c r="G46" s="9"/>
      <c r="H46" s="10"/>
    </row>
    <row r="47" spans="2:8" s="7" customFormat="1" ht="27">
      <c r="B47" s="6"/>
      <c r="C47" s="7" t="s">
        <v>42</v>
      </c>
      <c r="D47" s="8"/>
      <c r="E47" s="9"/>
      <c r="F47" s="10"/>
      <c r="G47" s="9"/>
      <c r="H47" s="10"/>
    </row>
    <row r="48" spans="2:8" s="7" customFormat="1">
      <c r="B48" s="6"/>
      <c r="D48" s="8"/>
      <c r="E48" s="9"/>
      <c r="F48" s="10"/>
      <c r="G48" s="9"/>
      <c r="H48" s="10"/>
    </row>
    <row r="49" spans="2:8" s="7" customFormat="1" ht="54">
      <c r="B49" s="6"/>
      <c r="C49" s="7" t="s">
        <v>43</v>
      </c>
      <c r="D49" s="8"/>
      <c r="E49" s="9"/>
      <c r="F49" s="10"/>
      <c r="G49" s="9"/>
      <c r="H49" s="10"/>
    </row>
    <row r="50" spans="2:8">
      <c r="B50" s="5"/>
    </row>
    <row r="51" spans="2:8" ht="43.5" customHeight="1">
      <c r="B51" s="5"/>
      <c r="C51" s="7" t="s">
        <v>44</v>
      </c>
    </row>
    <row r="52" spans="2:8" ht="54">
      <c r="B52" s="5"/>
      <c r="C52" s="7" t="s">
        <v>427</v>
      </c>
    </row>
    <row r="53" spans="2:8">
      <c r="B53" s="5"/>
    </row>
    <row r="54" spans="2:8" ht="44.25" customHeight="1">
      <c r="B54" s="5"/>
      <c r="C54" s="7" t="s">
        <v>45</v>
      </c>
    </row>
    <row r="55" spans="2:8">
      <c r="B55" s="5"/>
    </row>
    <row r="56" spans="2:8" ht="27">
      <c r="B56" s="5"/>
      <c r="C56" s="7" t="s">
        <v>46</v>
      </c>
    </row>
    <row r="57" spans="2:8">
      <c r="B57" s="5"/>
    </row>
    <row r="58" spans="2:8" ht="27">
      <c r="B58" s="5"/>
      <c r="C58" s="7" t="s">
        <v>201</v>
      </c>
    </row>
    <row r="59" spans="2:8">
      <c r="B59" s="5"/>
    </row>
    <row r="60" spans="2:8" ht="66.75" customHeight="1">
      <c r="B60" s="5"/>
      <c r="C60" s="7" t="s">
        <v>47</v>
      </c>
    </row>
    <row r="61" spans="2:8">
      <c r="B61" s="5"/>
    </row>
    <row r="62" spans="2:8" ht="90" customHeight="1">
      <c r="B62" s="5"/>
      <c r="C62" s="7" t="s">
        <v>48</v>
      </c>
    </row>
    <row r="63" spans="2:8">
      <c r="B63" s="5"/>
    </row>
    <row r="64" spans="2:8" s="6" customFormat="1" ht="27">
      <c r="C64" s="7" t="s">
        <v>49</v>
      </c>
      <c r="D64" s="8"/>
      <c r="E64" s="9"/>
      <c r="F64" s="10"/>
      <c r="G64" s="9"/>
      <c r="H64" s="10"/>
    </row>
    <row r="65" spans="3:8" s="6" customFormat="1">
      <c r="C65" s="7"/>
      <c r="D65" s="8"/>
      <c r="E65" s="9"/>
      <c r="F65" s="10"/>
      <c r="G65" s="9"/>
      <c r="H65" s="10"/>
    </row>
    <row r="66" spans="3:8" s="6" customFormat="1" ht="40.5">
      <c r="C66" s="7" t="s">
        <v>428</v>
      </c>
      <c r="D66" s="8"/>
      <c r="E66" s="9"/>
      <c r="F66" s="10"/>
      <c r="G66" s="9"/>
      <c r="H66" s="10"/>
    </row>
    <row r="67" spans="3:8" s="6" customFormat="1">
      <c r="C67" s="7"/>
      <c r="D67" s="8"/>
      <c r="E67" s="9"/>
      <c r="F67" s="10"/>
      <c r="G67" s="9"/>
      <c r="H67" s="10"/>
    </row>
    <row r="68" spans="3:8" s="6" customFormat="1" ht="40.5">
      <c r="C68" s="7" t="s">
        <v>202</v>
      </c>
      <c r="D68" s="8"/>
      <c r="E68" s="9"/>
      <c r="F68" s="10"/>
      <c r="G68" s="9"/>
      <c r="H68" s="10"/>
    </row>
    <row r="69" spans="3:8" s="6" customFormat="1">
      <c r="C69" s="7"/>
      <c r="D69" s="8"/>
      <c r="E69" s="9"/>
      <c r="F69" s="10"/>
      <c r="G69" s="9"/>
      <c r="H69" s="10"/>
    </row>
    <row r="70" spans="3:8" s="6" customFormat="1" ht="62.25" customHeight="1">
      <c r="C70" s="7" t="s">
        <v>429</v>
      </c>
      <c r="D70" s="8"/>
      <c r="E70" s="9"/>
      <c r="F70" s="10"/>
      <c r="G70" s="9"/>
      <c r="H70" s="10"/>
    </row>
    <row r="71" spans="3:8" s="6" customFormat="1" ht="67.5" customHeight="1">
      <c r="C71" s="7" t="s">
        <v>203</v>
      </c>
      <c r="D71" s="8"/>
      <c r="E71" s="9"/>
      <c r="F71" s="10"/>
      <c r="G71" s="9"/>
      <c r="H71" s="10"/>
    </row>
    <row r="72" spans="3:8" s="6" customFormat="1">
      <c r="C72" s="7"/>
      <c r="D72" s="8"/>
      <c r="E72" s="9"/>
      <c r="F72" s="10"/>
      <c r="G72" s="9"/>
      <c r="H72" s="10"/>
    </row>
    <row r="73" spans="3:8" s="6" customFormat="1" ht="40.5">
      <c r="C73" s="7" t="s">
        <v>50</v>
      </c>
      <c r="D73" s="8"/>
      <c r="E73" s="9"/>
      <c r="F73" s="10"/>
      <c r="G73" s="9"/>
      <c r="H73" s="10"/>
    </row>
    <row r="74" spans="3:8" s="6" customFormat="1">
      <c r="C74" s="7"/>
      <c r="D74" s="8"/>
      <c r="E74" s="9"/>
      <c r="F74" s="10"/>
      <c r="G74" s="9"/>
      <c r="H74" s="10"/>
    </row>
    <row r="75" spans="3:8" s="6" customFormat="1" ht="51" customHeight="1">
      <c r="C75" s="7" t="s">
        <v>51</v>
      </c>
      <c r="D75" s="8"/>
      <c r="E75" s="9"/>
      <c r="F75" s="10"/>
      <c r="G75" s="9"/>
      <c r="H75" s="10"/>
    </row>
    <row r="76" spans="3:8" s="6" customFormat="1">
      <c r="C76" s="7"/>
      <c r="D76" s="8"/>
      <c r="E76" s="9"/>
      <c r="F76" s="10"/>
      <c r="G76" s="9"/>
      <c r="H76" s="10"/>
    </row>
    <row r="77" spans="3:8" s="6" customFormat="1" ht="57.75" customHeight="1">
      <c r="C77" s="7" t="s">
        <v>52</v>
      </c>
      <c r="D77" s="8"/>
      <c r="E77" s="9"/>
      <c r="F77" s="10"/>
      <c r="G77" s="9"/>
      <c r="H77" s="10"/>
    </row>
    <row r="78" spans="3:8" s="6" customFormat="1">
      <c r="C78" s="7"/>
      <c r="D78" s="8"/>
      <c r="E78" s="9"/>
      <c r="F78" s="10"/>
      <c r="G78" s="9"/>
      <c r="H78" s="10"/>
    </row>
    <row r="79" spans="3:8" s="6" customFormat="1" ht="27">
      <c r="C79" s="7" t="s">
        <v>430</v>
      </c>
      <c r="D79" s="8"/>
      <c r="E79" s="9"/>
      <c r="F79" s="10"/>
      <c r="G79" s="9"/>
      <c r="H79" s="10"/>
    </row>
    <row r="80" spans="3:8" s="6" customFormat="1">
      <c r="C80" s="7"/>
      <c r="D80" s="8"/>
      <c r="E80" s="9"/>
      <c r="F80" s="10"/>
      <c r="G80" s="9"/>
      <c r="H80" s="10"/>
    </row>
    <row r="81" spans="2:8" s="6" customFormat="1">
      <c r="C81" s="7"/>
      <c r="D81" s="8"/>
      <c r="E81" s="9"/>
      <c r="F81" s="10"/>
      <c r="G81" s="9"/>
      <c r="H81" s="10"/>
    </row>
    <row r="82" spans="2:8" s="6" customFormat="1" ht="29.25" customHeight="1">
      <c r="C82" s="7" t="s">
        <v>53</v>
      </c>
      <c r="D82" s="8"/>
      <c r="E82" s="9"/>
      <c r="F82" s="10"/>
      <c r="G82" s="9"/>
      <c r="H82" s="10"/>
    </row>
    <row r="83" spans="2:8" s="6" customFormat="1">
      <c r="C83" s="7"/>
      <c r="D83" s="8"/>
      <c r="E83" s="9"/>
      <c r="F83" s="10"/>
      <c r="G83" s="9"/>
      <c r="H83" s="10"/>
    </row>
    <row r="84" spans="2:8" s="6" customFormat="1" ht="45.75" customHeight="1">
      <c r="C84" s="7" t="s">
        <v>54</v>
      </c>
      <c r="D84" s="8"/>
      <c r="E84" s="9"/>
      <c r="F84" s="10"/>
      <c r="G84" s="9"/>
      <c r="H84" s="10"/>
    </row>
    <row r="85" spans="2:8" s="6" customFormat="1">
      <c r="C85" s="7"/>
      <c r="D85" s="8"/>
      <c r="E85" s="9"/>
      <c r="F85" s="10"/>
      <c r="G85" s="9"/>
      <c r="H85" s="10"/>
    </row>
    <row r="86" spans="2:8" s="6" customFormat="1" ht="67.5">
      <c r="C86" s="7" t="s">
        <v>55</v>
      </c>
      <c r="D86" s="8"/>
      <c r="E86" s="9"/>
      <c r="F86" s="10"/>
      <c r="G86" s="9"/>
      <c r="H86" s="10"/>
    </row>
    <row r="87" spans="2:8" s="6" customFormat="1">
      <c r="C87" s="7"/>
      <c r="D87" s="8"/>
      <c r="E87" s="9"/>
      <c r="F87" s="10"/>
      <c r="G87" s="9"/>
      <c r="H87" s="10"/>
    </row>
    <row r="88" spans="2:8" s="6" customFormat="1" ht="89.25" customHeight="1">
      <c r="C88" s="7" t="s">
        <v>56</v>
      </c>
      <c r="D88" s="8"/>
      <c r="E88" s="9"/>
      <c r="F88" s="10"/>
      <c r="G88" s="9"/>
      <c r="H88" s="10"/>
    </row>
    <row r="89" spans="2:8" s="6" customFormat="1" ht="68.25" customHeight="1">
      <c r="C89" s="7" t="s">
        <v>57</v>
      </c>
      <c r="D89" s="8"/>
      <c r="E89" s="9"/>
      <c r="F89" s="10"/>
      <c r="G89" s="9"/>
      <c r="H89" s="10"/>
    </row>
    <row r="90" spans="2:8" s="6" customFormat="1" ht="18" customHeight="1">
      <c r="C90" s="7"/>
      <c r="D90" s="8"/>
      <c r="E90" s="9"/>
      <c r="F90" s="10"/>
      <c r="G90" s="9"/>
      <c r="H90" s="10"/>
    </row>
    <row r="91" spans="2:8" s="6" customFormat="1" ht="142.5" customHeight="1">
      <c r="C91" s="7" t="s">
        <v>204</v>
      </c>
      <c r="D91" s="8"/>
      <c r="E91" s="9"/>
      <c r="F91" s="10"/>
      <c r="G91" s="9"/>
      <c r="H91" s="10"/>
    </row>
    <row r="92" spans="2:8" s="6" customFormat="1">
      <c r="C92" s="7"/>
      <c r="D92" s="8"/>
      <c r="E92" s="9"/>
      <c r="F92" s="10"/>
      <c r="G92" s="9"/>
      <c r="H92" s="10"/>
    </row>
    <row r="93" spans="2:8" s="6" customFormat="1" ht="54">
      <c r="C93" s="7" t="s">
        <v>431</v>
      </c>
      <c r="D93" s="8"/>
      <c r="E93" s="9"/>
      <c r="F93" s="10"/>
      <c r="G93" s="9"/>
      <c r="H93" s="10"/>
    </row>
    <row r="94" spans="2:8" s="6" customFormat="1">
      <c r="C94" s="7"/>
      <c r="D94" s="8"/>
      <c r="E94" s="9"/>
      <c r="F94" s="10"/>
      <c r="G94" s="9"/>
      <c r="H94" s="10"/>
    </row>
    <row r="95" spans="2:8">
      <c r="B95" s="5"/>
    </row>
    <row r="96" spans="2:8" ht="67.5">
      <c r="B96" s="5"/>
      <c r="C96" s="7" t="s">
        <v>432</v>
      </c>
    </row>
    <row r="97" spans="2:8">
      <c r="D97" s="5"/>
      <c r="E97" s="5"/>
      <c r="F97" s="5"/>
      <c r="G97" s="5"/>
      <c r="H97" s="5"/>
    </row>
    <row r="98" spans="2:8" ht="67.5" customHeight="1">
      <c r="C98" s="7" t="s">
        <v>58</v>
      </c>
      <c r="D98" s="5"/>
      <c r="E98" s="5"/>
      <c r="F98" s="5"/>
      <c r="G98" s="5"/>
      <c r="H98" s="5"/>
    </row>
    <row r="99" spans="2:8">
      <c r="D99" s="5"/>
      <c r="E99" s="5"/>
      <c r="F99" s="5"/>
      <c r="G99" s="5"/>
      <c r="H99" s="5"/>
    </row>
    <row r="100" spans="2:8" ht="27">
      <c r="C100" s="7" t="s">
        <v>59</v>
      </c>
      <c r="D100" s="5"/>
      <c r="E100" s="5"/>
      <c r="F100" s="5"/>
      <c r="G100" s="5"/>
      <c r="H100" s="5"/>
    </row>
    <row r="101" spans="2:8">
      <c r="D101" s="5"/>
      <c r="E101" s="5"/>
      <c r="F101" s="5"/>
      <c r="G101" s="5"/>
      <c r="H101" s="5"/>
    </row>
    <row r="102" spans="2:8">
      <c r="B102" s="14" t="s">
        <v>16</v>
      </c>
      <c r="C102" s="7" t="s">
        <v>60</v>
      </c>
      <c r="D102" s="5"/>
      <c r="E102" s="5"/>
      <c r="F102" s="5"/>
      <c r="G102" s="5"/>
      <c r="H102" s="5"/>
    </row>
    <row r="103" spans="2:8">
      <c r="B103" s="14" t="s">
        <v>16</v>
      </c>
      <c r="C103" s="7" t="s">
        <v>61</v>
      </c>
      <c r="D103" s="5"/>
      <c r="E103" s="5"/>
      <c r="F103" s="5"/>
      <c r="G103" s="5"/>
      <c r="H103" s="5"/>
    </row>
    <row r="104" spans="2:8" ht="27">
      <c r="B104" s="14" t="s">
        <v>16</v>
      </c>
      <c r="C104" s="7" t="s">
        <v>62</v>
      </c>
      <c r="D104" s="5"/>
      <c r="E104" s="5"/>
      <c r="F104" s="5"/>
      <c r="G104" s="5"/>
      <c r="H104" s="5"/>
    </row>
    <row r="105" spans="2:8">
      <c r="B105" s="14" t="s">
        <v>16</v>
      </c>
      <c r="C105" s="7" t="s">
        <v>63</v>
      </c>
      <c r="D105" s="5"/>
      <c r="E105" s="5"/>
      <c r="F105" s="5"/>
      <c r="G105" s="5"/>
      <c r="H105" s="5"/>
    </row>
    <row r="106" spans="2:8">
      <c r="B106" s="14" t="s">
        <v>16</v>
      </c>
      <c r="C106" s="7" t="s">
        <v>64</v>
      </c>
      <c r="D106" s="5"/>
      <c r="E106" s="5"/>
      <c r="F106" s="5"/>
      <c r="G106" s="5"/>
      <c r="H106" s="5"/>
    </row>
    <row r="107" spans="2:8">
      <c r="D107" s="5"/>
      <c r="E107" s="5"/>
      <c r="F107" s="5"/>
      <c r="G107" s="5"/>
      <c r="H107" s="5"/>
    </row>
    <row r="108" spans="2:8" ht="27">
      <c r="C108" s="7" t="s">
        <v>65</v>
      </c>
      <c r="D108" s="5"/>
      <c r="E108" s="5"/>
      <c r="F108" s="5"/>
      <c r="G108" s="5"/>
      <c r="H108" s="5"/>
    </row>
    <row r="109" spans="2:8" ht="40.5">
      <c r="C109" s="7" t="s">
        <v>66</v>
      </c>
      <c r="D109" s="5"/>
      <c r="E109" s="5"/>
      <c r="F109" s="5"/>
      <c r="G109" s="5"/>
      <c r="H109" s="5"/>
    </row>
    <row r="110" spans="2:8">
      <c r="D110" s="5"/>
      <c r="E110" s="5"/>
      <c r="F110" s="5"/>
      <c r="G110" s="5"/>
      <c r="H110" s="5"/>
    </row>
    <row r="111" spans="2:8">
      <c r="D111" s="5"/>
      <c r="E111" s="5"/>
      <c r="F111" s="5"/>
      <c r="G111" s="5"/>
      <c r="H111" s="5"/>
    </row>
    <row r="112" spans="2:8">
      <c r="D112" s="5"/>
      <c r="E112" s="5"/>
      <c r="F112" s="5"/>
      <c r="G112" s="5"/>
      <c r="H112" s="5"/>
    </row>
    <row r="113" spans="2:8">
      <c r="D113" s="5"/>
      <c r="E113" s="5"/>
      <c r="F113" s="5"/>
      <c r="G113" s="5"/>
      <c r="H113" s="5"/>
    </row>
    <row r="114" spans="2:8">
      <c r="C114" s="7" t="s">
        <v>67</v>
      </c>
      <c r="D114" s="5"/>
      <c r="E114" s="5"/>
      <c r="F114" s="5"/>
      <c r="G114" s="5"/>
      <c r="H114" s="5"/>
    </row>
    <row r="115" spans="2:8">
      <c r="D115" s="5"/>
      <c r="E115" s="5"/>
      <c r="F115" s="5"/>
      <c r="G115" s="5"/>
      <c r="H115" s="5"/>
    </row>
    <row r="116" spans="2:8">
      <c r="B116" s="14" t="s">
        <v>16</v>
      </c>
      <c r="C116" s="7" t="s">
        <v>433</v>
      </c>
      <c r="D116" s="5"/>
      <c r="E116" s="5"/>
      <c r="F116" s="5"/>
      <c r="G116" s="5"/>
      <c r="H116" s="5"/>
    </row>
    <row r="117" spans="2:8" ht="27">
      <c r="B117" s="14" t="s">
        <v>16</v>
      </c>
      <c r="C117" s="75" t="s">
        <v>434</v>
      </c>
      <c r="D117" s="5"/>
      <c r="E117" s="5"/>
      <c r="F117" s="5"/>
      <c r="G117" s="5"/>
      <c r="H117" s="5"/>
    </row>
    <row r="118" spans="2:8">
      <c r="B118" s="14" t="s">
        <v>16</v>
      </c>
      <c r="C118" s="7" t="s">
        <v>68</v>
      </c>
      <c r="D118" s="5"/>
      <c r="E118" s="5"/>
      <c r="F118" s="5"/>
      <c r="G118" s="5"/>
      <c r="H118" s="5"/>
    </row>
    <row r="119" spans="2:8">
      <c r="B119" s="14" t="s">
        <v>16</v>
      </c>
      <c r="C119" s="7" t="s">
        <v>69</v>
      </c>
      <c r="D119" s="5"/>
      <c r="E119" s="5"/>
      <c r="F119" s="5"/>
      <c r="G119" s="5"/>
      <c r="H119" s="5"/>
    </row>
    <row r="120" spans="2:8">
      <c r="B120" s="14" t="s">
        <v>16</v>
      </c>
      <c r="C120" s="7" t="s">
        <v>84</v>
      </c>
      <c r="D120" s="5"/>
      <c r="E120" s="5"/>
      <c r="F120" s="5"/>
      <c r="G120" s="5"/>
      <c r="H120" s="5"/>
    </row>
    <row r="121" spans="2:8" ht="27">
      <c r="B121" s="14" t="s">
        <v>16</v>
      </c>
      <c r="C121" s="7" t="s">
        <v>85</v>
      </c>
      <c r="D121" s="5"/>
      <c r="E121" s="5"/>
      <c r="F121" s="5"/>
      <c r="G121" s="5"/>
      <c r="H121" s="5"/>
    </row>
    <row r="122" spans="2:8" ht="27">
      <c r="B122" s="14" t="s">
        <v>16</v>
      </c>
      <c r="C122" s="7" t="s">
        <v>86</v>
      </c>
      <c r="D122" s="5"/>
      <c r="E122" s="5"/>
      <c r="F122" s="5"/>
      <c r="G122" s="5"/>
      <c r="H122" s="5"/>
    </row>
    <row r="123" spans="2:8" ht="27">
      <c r="B123" s="14" t="s">
        <v>16</v>
      </c>
      <c r="C123" s="7" t="s">
        <v>87</v>
      </c>
      <c r="D123" s="5"/>
      <c r="E123" s="5"/>
      <c r="F123" s="5"/>
      <c r="G123" s="5"/>
      <c r="H123" s="5"/>
    </row>
    <row r="124" spans="2:8">
      <c r="B124" s="14" t="s">
        <v>16</v>
      </c>
      <c r="C124" s="7" t="s">
        <v>70</v>
      </c>
      <c r="D124" s="5"/>
      <c r="E124" s="5"/>
      <c r="F124" s="5"/>
      <c r="G124" s="5"/>
      <c r="H124" s="5"/>
    </row>
    <row r="125" spans="2:8" ht="27">
      <c r="B125" s="14" t="s">
        <v>16</v>
      </c>
      <c r="C125" s="7" t="s">
        <v>88</v>
      </c>
      <c r="D125" s="5"/>
      <c r="E125" s="5"/>
      <c r="F125" s="5"/>
      <c r="G125" s="5"/>
      <c r="H125" s="5"/>
    </row>
    <row r="126" spans="2:8" ht="27">
      <c r="B126" s="14" t="s">
        <v>16</v>
      </c>
      <c r="C126" s="7" t="s">
        <v>71</v>
      </c>
      <c r="D126" s="5"/>
      <c r="E126" s="5"/>
      <c r="F126" s="5"/>
      <c r="G126" s="5"/>
      <c r="H126" s="5"/>
    </row>
    <row r="127" spans="2:8" ht="27">
      <c r="B127" s="14" t="s">
        <v>16</v>
      </c>
      <c r="C127" s="7" t="s">
        <v>89</v>
      </c>
      <c r="D127" s="5"/>
      <c r="E127" s="5"/>
      <c r="F127" s="5"/>
      <c r="G127" s="5"/>
      <c r="H127" s="5"/>
    </row>
    <row r="128" spans="2:8" ht="27">
      <c r="B128" s="14" t="s">
        <v>16</v>
      </c>
      <c r="C128" s="7" t="s">
        <v>90</v>
      </c>
      <c r="D128" s="5"/>
      <c r="E128" s="5"/>
      <c r="F128" s="5"/>
      <c r="G128" s="5"/>
      <c r="H128" s="5"/>
    </row>
    <row r="129" spans="2:8" ht="27">
      <c r="B129" s="14" t="s">
        <v>16</v>
      </c>
      <c r="C129" s="7" t="s">
        <v>91</v>
      </c>
      <c r="D129" s="5"/>
      <c r="E129" s="5"/>
      <c r="F129" s="5"/>
      <c r="G129" s="5"/>
      <c r="H129" s="5"/>
    </row>
    <row r="130" spans="2:8" ht="27">
      <c r="B130" s="14" t="s">
        <v>16</v>
      </c>
      <c r="C130" s="7" t="s">
        <v>72</v>
      </c>
      <c r="D130" s="5"/>
      <c r="E130" s="5"/>
      <c r="F130" s="5"/>
      <c r="G130" s="5"/>
      <c r="H130" s="5"/>
    </row>
    <row r="131" spans="2:8">
      <c r="B131" s="14" t="s">
        <v>16</v>
      </c>
      <c r="C131" s="7" t="s">
        <v>73</v>
      </c>
      <c r="D131" s="5"/>
      <c r="E131" s="5"/>
      <c r="F131" s="5"/>
      <c r="G131" s="5"/>
      <c r="H131" s="5"/>
    </row>
    <row r="132" spans="2:8">
      <c r="B132" s="14" t="s">
        <v>16</v>
      </c>
      <c r="C132" s="7" t="s">
        <v>92</v>
      </c>
      <c r="D132" s="5"/>
      <c r="E132" s="5"/>
      <c r="F132" s="5"/>
      <c r="G132" s="5"/>
      <c r="H132" s="5"/>
    </row>
    <row r="133" spans="2:8" ht="27">
      <c r="B133" s="14" t="s">
        <v>16</v>
      </c>
      <c r="C133" s="7" t="s">
        <v>74</v>
      </c>
      <c r="D133" s="5"/>
      <c r="E133" s="5"/>
      <c r="F133" s="5"/>
      <c r="G133" s="5"/>
      <c r="H133" s="5"/>
    </row>
    <row r="134" spans="2:8" ht="27">
      <c r="B134" s="14" t="s">
        <v>16</v>
      </c>
      <c r="C134" s="7" t="s">
        <v>93</v>
      </c>
      <c r="D134" s="5"/>
      <c r="E134" s="5"/>
      <c r="F134" s="5"/>
      <c r="G134" s="5"/>
      <c r="H134" s="5"/>
    </row>
    <row r="135" spans="2:8" ht="27">
      <c r="B135" s="14" t="s">
        <v>16</v>
      </c>
      <c r="C135" s="7" t="s">
        <v>94</v>
      </c>
      <c r="D135" s="5"/>
      <c r="E135" s="5"/>
      <c r="F135" s="5"/>
      <c r="G135" s="5"/>
      <c r="H135" s="5"/>
    </row>
    <row r="136" spans="2:8">
      <c r="B136" s="14" t="s">
        <v>16</v>
      </c>
      <c r="C136" s="7" t="s">
        <v>75</v>
      </c>
      <c r="D136" s="5"/>
      <c r="E136" s="5"/>
      <c r="F136" s="5"/>
      <c r="G136" s="5"/>
      <c r="H136" s="5"/>
    </row>
    <row r="137" spans="2:8">
      <c r="B137" s="14" t="s">
        <v>16</v>
      </c>
      <c r="C137" s="7" t="s">
        <v>76</v>
      </c>
      <c r="D137" s="5"/>
      <c r="E137" s="5"/>
      <c r="F137" s="5"/>
      <c r="G137" s="5"/>
      <c r="H137" s="5"/>
    </row>
    <row r="138" spans="2:8" ht="27">
      <c r="B138" s="14" t="s">
        <v>16</v>
      </c>
      <c r="C138" s="7" t="s">
        <v>77</v>
      </c>
      <c r="D138" s="5"/>
      <c r="E138" s="5"/>
      <c r="F138" s="5"/>
      <c r="G138" s="5"/>
      <c r="H138" s="5"/>
    </row>
    <row r="139" spans="2:8">
      <c r="B139" s="14" t="s">
        <v>16</v>
      </c>
      <c r="C139" s="7" t="s">
        <v>78</v>
      </c>
      <c r="D139" s="5"/>
      <c r="E139" s="5"/>
      <c r="F139" s="5"/>
      <c r="G139" s="5"/>
      <c r="H139" s="5"/>
    </row>
    <row r="140" spans="2:8">
      <c r="B140" s="14" t="s">
        <v>16</v>
      </c>
      <c r="C140" s="7" t="s">
        <v>79</v>
      </c>
      <c r="D140" s="5"/>
      <c r="E140" s="5"/>
      <c r="F140" s="5"/>
      <c r="G140" s="5"/>
      <c r="H140" s="5"/>
    </row>
    <row r="141" spans="2:8" ht="27">
      <c r="B141" s="14" t="s">
        <v>80</v>
      </c>
      <c r="C141" s="7" t="s">
        <v>81</v>
      </c>
      <c r="D141" s="5"/>
      <c r="E141" s="5"/>
      <c r="F141" s="5"/>
      <c r="G141" s="5"/>
      <c r="H141" s="5"/>
    </row>
    <row r="142" spans="2:8" ht="27">
      <c r="B142" s="14" t="s">
        <v>80</v>
      </c>
      <c r="C142" s="7" t="s">
        <v>82</v>
      </c>
      <c r="D142" s="5"/>
      <c r="E142" s="5"/>
      <c r="F142" s="5"/>
      <c r="G142" s="5"/>
      <c r="H142" s="5"/>
    </row>
    <row r="143" spans="2:8">
      <c r="D143" s="5"/>
      <c r="E143" s="5"/>
      <c r="F143" s="5"/>
      <c r="G143" s="5"/>
      <c r="H143" s="5"/>
    </row>
    <row r="144" spans="2:8">
      <c r="D144" s="5"/>
      <c r="E144" s="5"/>
      <c r="F144" s="5"/>
      <c r="G144" s="5"/>
      <c r="H144" s="5"/>
    </row>
    <row r="145" spans="2:8">
      <c r="D145" s="5"/>
      <c r="E145" s="5"/>
      <c r="F145" s="5"/>
      <c r="G145" s="5"/>
      <c r="H145" s="5"/>
    </row>
    <row r="146" spans="2:8">
      <c r="D146" s="5"/>
      <c r="E146" s="5"/>
      <c r="F146" s="5"/>
      <c r="G146" s="5"/>
      <c r="H146" s="5"/>
    </row>
    <row r="147" spans="2:8">
      <c r="D147" s="5"/>
      <c r="E147" s="5"/>
      <c r="F147" s="5"/>
      <c r="G147" s="5"/>
      <c r="H147" s="5"/>
    </row>
    <row r="148" spans="2:8">
      <c r="D148" s="5"/>
      <c r="E148" s="5"/>
      <c r="F148" s="5"/>
      <c r="G148" s="5"/>
      <c r="H148" s="5"/>
    </row>
    <row r="149" spans="2:8">
      <c r="B149" s="5"/>
      <c r="C149" s="5"/>
      <c r="D149" s="5"/>
      <c r="E149" s="5"/>
      <c r="F149" s="5"/>
      <c r="G149" s="5"/>
      <c r="H149" s="5"/>
    </row>
    <row r="150" spans="2:8">
      <c r="B150" s="5"/>
      <c r="C150" s="5"/>
      <c r="D150" s="5"/>
      <c r="E150" s="5"/>
      <c r="F150" s="5"/>
      <c r="G150" s="5"/>
      <c r="H150" s="5"/>
    </row>
    <row r="151" spans="2:8">
      <c r="B151" s="5"/>
      <c r="C151" s="5"/>
      <c r="D151" s="5"/>
      <c r="E151" s="5"/>
      <c r="F151" s="5"/>
      <c r="G151" s="5"/>
      <c r="H151" s="5"/>
    </row>
    <row r="152" spans="2:8">
      <c r="B152" s="5"/>
      <c r="C152" s="5"/>
      <c r="D152" s="5"/>
      <c r="E152" s="5"/>
      <c r="F152" s="5"/>
      <c r="G152" s="5"/>
      <c r="H152" s="5"/>
    </row>
    <row r="153" spans="2:8">
      <c r="B153" s="5"/>
      <c r="C153" s="5"/>
      <c r="D153" s="5"/>
      <c r="E153" s="5"/>
      <c r="F153" s="5"/>
      <c r="G153" s="5"/>
      <c r="H153" s="5"/>
    </row>
    <row r="154" spans="2:8">
      <c r="B154" s="5"/>
      <c r="C154" s="5"/>
      <c r="D154" s="5"/>
      <c r="E154" s="5"/>
      <c r="F154" s="5"/>
      <c r="G154" s="5"/>
      <c r="H154" s="5"/>
    </row>
    <row r="155" spans="2:8">
      <c r="B155" s="5"/>
      <c r="C155" s="5"/>
      <c r="D155" s="5"/>
      <c r="E155" s="5"/>
      <c r="F155" s="5"/>
      <c r="G155" s="5"/>
      <c r="H155" s="5"/>
    </row>
    <row r="156" spans="2:8">
      <c r="B156" s="5"/>
      <c r="C156" s="5"/>
      <c r="D156" s="5"/>
      <c r="E156" s="5"/>
      <c r="F156" s="5"/>
      <c r="G156" s="5"/>
      <c r="H156" s="5"/>
    </row>
    <row r="157" spans="2:8">
      <c r="B157" s="5"/>
      <c r="C157" s="5"/>
      <c r="D157" s="5"/>
      <c r="E157" s="5"/>
      <c r="F157" s="5"/>
      <c r="G157" s="5"/>
      <c r="H157" s="5"/>
    </row>
    <row r="158" spans="2:8">
      <c r="B158" s="5"/>
      <c r="C158" s="5"/>
      <c r="D158" s="5"/>
      <c r="E158" s="5"/>
      <c r="F158" s="5"/>
      <c r="G158" s="5"/>
      <c r="H158" s="5"/>
    </row>
    <row r="159" spans="2:8">
      <c r="B159" s="5"/>
      <c r="C159" s="5"/>
      <c r="D159" s="5"/>
      <c r="E159" s="5"/>
      <c r="F159" s="5"/>
      <c r="G159" s="5"/>
      <c r="H159" s="5"/>
    </row>
    <row r="160" spans="2:8">
      <c r="B160" s="5"/>
      <c r="C160" s="5"/>
      <c r="D160" s="5"/>
      <c r="E160" s="5"/>
      <c r="F160" s="5"/>
      <c r="G160" s="5"/>
      <c r="H160" s="5"/>
    </row>
    <row r="161" spans="2:8">
      <c r="B161" s="5"/>
      <c r="C161" s="5"/>
      <c r="D161" s="5"/>
      <c r="E161" s="5"/>
      <c r="F161" s="5"/>
      <c r="G161" s="5"/>
      <c r="H161" s="5"/>
    </row>
    <row r="162" spans="2:8">
      <c r="B162" s="5"/>
      <c r="C162" s="5"/>
      <c r="D162" s="5"/>
      <c r="E162" s="5"/>
      <c r="F162" s="5"/>
      <c r="G162" s="5"/>
      <c r="H162" s="5"/>
    </row>
    <row r="163" spans="2:8">
      <c r="B163" s="5"/>
      <c r="C163" s="5"/>
      <c r="D163" s="5"/>
      <c r="E163" s="5"/>
      <c r="F163" s="5"/>
      <c r="G163" s="5"/>
      <c r="H163" s="5"/>
    </row>
    <row r="164" spans="2:8">
      <c r="B164" s="5"/>
      <c r="C164" s="5"/>
      <c r="D164" s="5"/>
      <c r="E164" s="5"/>
      <c r="F164" s="5"/>
      <c r="G164" s="5"/>
      <c r="H164" s="5"/>
    </row>
    <row r="165" spans="2:8">
      <c r="B165" s="5"/>
      <c r="C165" s="5"/>
      <c r="D165" s="5"/>
      <c r="E165" s="5"/>
      <c r="F165" s="5"/>
      <c r="G165" s="5"/>
      <c r="H165" s="5"/>
    </row>
    <row r="166" spans="2:8">
      <c r="B166" s="5"/>
      <c r="C166" s="5"/>
      <c r="D166" s="5"/>
      <c r="E166" s="5"/>
      <c r="F166" s="5"/>
      <c r="G166" s="5"/>
      <c r="H166" s="5"/>
    </row>
    <row r="167" spans="2:8">
      <c r="B167" s="5"/>
      <c r="C167" s="5"/>
      <c r="D167" s="5"/>
      <c r="E167" s="5"/>
      <c r="F167" s="5"/>
      <c r="G167" s="5"/>
      <c r="H167" s="5"/>
    </row>
    <row r="168" spans="2:8">
      <c r="B168" s="5"/>
      <c r="C168" s="5"/>
      <c r="D168" s="5"/>
      <c r="E168" s="5"/>
      <c r="F168" s="5"/>
      <c r="G168" s="5"/>
      <c r="H168" s="5"/>
    </row>
    <row r="169" spans="2:8">
      <c r="B169" s="5"/>
      <c r="C169" s="5"/>
      <c r="D169" s="5"/>
      <c r="E169" s="5"/>
      <c r="F169" s="5"/>
      <c r="G169" s="5"/>
      <c r="H169" s="5"/>
    </row>
    <row r="170" spans="2:8">
      <c r="B170" s="5"/>
      <c r="C170" s="5"/>
      <c r="D170" s="5"/>
      <c r="E170" s="5"/>
      <c r="F170" s="5"/>
      <c r="G170" s="5"/>
      <c r="H170" s="5"/>
    </row>
    <row r="171" spans="2:8">
      <c r="B171" s="5"/>
      <c r="C171" s="5"/>
      <c r="D171" s="5"/>
      <c r="E171" s="5"/>
      <c r="F171" s="5"/>
      <c r="G171" s="5"/>
      <c r="H171" s="5"/>
    </row>
    <row r="172" spans="2:8">
      <c r="B172" s="5"/>
      <c r="C172" s="5"/>
      <c r="D172" s="5"/>
      <c r="E172" s="5"/>
      <c r="F172" s="5"/>
      <c r="G172" s="5"/>
      <c r="H172" s="5"/>
    </row>
    <row r="173" spans="2:8">
      <c r="B173" s="5"/>
      <c r="C173" s="5"/>
      <c r="D173" s="5"/>
      <c r="E173" s="5"/>
      <c r="F173" s="5"/>
      <c r="G173" s="5"/>
      <c r="H173" s="5"/>
    </row>
    <row r="174" spans="2:8">
      <c r="B174" s="5"/>
      <c r="C174" s="5"/>
      <c r="D174" s="5"/>
      <c r="E174" s="5"/>
      <c r="F174" s="5"/>
      <c r="G174" s="5"/>
      <c r="H174" s="5"/>
    </row>
    <row r="175" spans="2:8">
      <c r="B175" s="5"/>
      <c r="C175" s="5"/>
      <c r="D175" s="5"/>
      <c r="E175" s="5"/>
      <c r="F175" s="5"/>
      <c r="G175" s="5"/>
      <c r="H175" s="5"/>
    </row>
    <row r="176" spans="2:8">
      <c r="B176" s="5"/>
      <c r="C176" s="5"/>
      <c r="D176" s="5"/>
      <c r="E176" s="5"/>
      <c r="F176" s="5"/>
      <c r="G176" s="5"/>
      <c r="H176" s="5"/>
    </row>
  </sheetData>
  <hyperlinks>
    <hyperlink ref="C118" r:id="rId1" display="http://narodne-novine.nn.hr/clanci/sluzbeni/2014_06_71_1334.html"/>
    <hyperlink ref="C119" r:id="rId2" display="http://narodne-novine.nn.hr/clanci/sluzbeni/2013_03_29_509.html"/>
    <hyperlink ref="C124" r:id="rId3" display="http://narodne-novine.nn.hr/clanci/sluzbeni/2006_04_39_958.html"/>
    <hyperlink ref="C126" r:id="rId4" display="http://narodne-novine.nn.hr/clanci/sluzbeni/2002_04_47_956.html"/>
    <hyperlink ref="C133" r:id="rId5" display="http://narodne-novine.nn.hr/clanci/sluzbeni/2004_10_145_2548.html"/>
  </hyperlinks>
  <pageMargins left="0.79166666666666663" right="0.67708333333333337" top="1.7317708333333333" bottom="0.75" header="0.48958333333333331" footer="0.3"/>
  <pageSetup paperSize="9" orientation="portrait" verticalDpi="1200" r:id="rId6"/>
  <headerFooter>
    <oddHeader xml:space="preserve">&amp;C&amp;G&amp;R
    </oddHeader>
    <oddFooter>&amp;C&amp;P</oddFooter>
  </headerFooter>
  <legacyDrawingHF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1"/>
  <sheetViews>
    <sheetView view="pageLayout" zoomScaleNormal="100" zoomScaleSheetLayoutView="130" workbookViewId="0">
      <selection activeCell="B235" sqref="B235"/>
    </sheetView>
  </sheetViews>
  <sheetFormatPr defaultRowHeight="14.5"/>
  <cols>
    <col min="1" max="1" width="5.7265625" style="104" customWidth="1"/>
    <col min="2" max="2" width="75.7265625" customWidth="1"/>
  </cols>
  <sheetData>
    <row r="1" spans="1:4">
      <c r="A1" s="103"/>
      <c r="B1" s="78" t="s">
        <v>115</v>
      </c>
      <c r="C1" s="78"/>
      <c r="D1" s="101"/>
    </row>
    <row r="2" spans="1:4">
      <c r="D2" s="102"/>
    </row>
    <row r="3" spans="1:4">
      <c r="A3" s="105"/>
      <c r="B3" s="75" t="s">
        <v>209</v>
      </c>
    </row>
    <row r="4" spans="1:4">
      <c r="A4" s="105"/>
      <c r="B4" s="75"/>
    </row>
    <row r="5" spans="1:4" ht="27">
      <c r="A5" s="106"/>
      <c r="B5" s="75" t="s">
        <v>217</v>
      </c>
    </row>
    <row r="6" spans="1:4">
      <c r="A6" s="106"/>
      <c r="B6" s="75"/>
    </row>
    <row r="7" spans="1:4" ht="27">
      <c r="A7" s="106"/>
      <c r="B7" s="75" t="s">
        <v>210</v>
      </c>
    </row>
    <row r="8" spans="1:4">
      <c r="A8" s="106"/>
      <c r="B8" s="75"/>
    </row>
    <row r="9" spans="1:4" ht="40.5">
      <c r="A9" s="99"/>
      <c r="B9" s="75" t="s">
        <v>211</v>
      </c>
    </row>
    <row r="10" spans="1:4">
      <c r="A10" s="100"/>
      <c r="B10" s="75"/>
    </row>
    <row r="11" spans="1:4" ht="27">
      <c r="A11" s="99"/>
      <c r="B11" s="75" t="s">
        <v>212</v>
      </c>
    </row>
    <row r="12" spans="1:4">
      <c r="A12" s="105"/>
      <c r="B12" s="75"/>
    </row>
    <row r="13" spans="1:4">
      <c r="A13" s="105"/>
      <c r="B13" s="75" t="s">
        <v>213</v>
      </c>
    </row>
    <row r="14" spans="1:4">
      <c r="A14" s="105"/>
      <c r="B14" s="75"/>
    </row>
    <row r="15" spans="1:4">
      <c r="A15" s="107" t="s">
        <v>16</v>
      </c>
      <c r="B15" s="75" t="s">
        <v>214</v>
      </c>
    </row>
    <row r="16" spans="1:4">
      <c r="A16" s="107" t="s">
        <v>16</v>
      </c>
      <c r="B16" s="75" t="s">
        <v>215</v>
      </c>
    </row>
    <row r="17" spans="1:2">
      <c r="A17" s="106" t="s">
        <v>16</v>
      </c>
      <c r="B17" s="75" t="s">
        <v>216</v>
      </c>
    </row>
    <row r="18" spans="1:2">
      <c r="A18" s="105"/>
      <c r="B18" s="75"/>
    </row>
    <row r="19" spans="1:2">
      <c r="A19" s="99"/>
      <c r="B19" s="98"/>
    </row>
    <row r="20" spans="1:2">
      <c r="B20" s="75" t="s">
        <v>116</v>
      </c>
    </row>
    <row r="21" spans="1:2">
      <c r="B21" s="75"/>
    </row>
    <row r="22" spans="1:2" ht="27">
      <c r="B22" s="75" t="s">
        <v>435</v>
      </c>
    </row>
    <row r="23" spans="1:2">
      <c r="B23" s="75"/>
    </row>
    <row r="24" spans="1:2" ht="27">
      <c r="B24" s="75" t="s">
        <v>117</v>
      </c>
    </row>
    <row r="25" spans="1:2">
      <c r="B25" s="75"/>
    </row>
    <row r="26" spans="1:2" ht="27">
      <c r="B26" s="75" t="s">
        <v>118</v>
      </c>
    </row>
    <row r="27" spans="1:2">
      <c r="B27" s="75"/>
    </row>
    <row r="28" spans="1:2" ht="27">
      <c r="A28" s="107" t="s">
        <v>16</v>
      </c>
      <c r="B28" s="75" t="s">
        <v>218</v>
      </c>
    </row>
    <row r="29" spans="1:2" ht="27">
      <c r="A29" s="106" t="s">
        <v>16</v>
      </c>
      <c r="B29" s="75" t="s">
        <v>231</v>
      </c>
    </row>
    <row r="30" spans="1:2" ht="27">
      <c r="A30" s="106" t="s">
        <v>16</v>
      </c>
      <c r="B30" s="75" t="s">
        <v>229</v>
      </c>
    </row>
    <row r="31" spans="1:2">
      <c r="A31" s="106" t="s">
        <v>16</v>
      </c>
      <c r="B31" s="75" t="s">
        <v>228</v>
      </c>
    </row>
    <row r="32" spans="1:2" ht="27">
      <c r="A32" s="106" t="s">
        <v>16</v>
      </c>
      <c r="B32" s="76" t="s">
        <v>232</v>
      </c>
    </row>
    <row r="33" spans="1:2" ht="27">
      <c r="A33" s="107" t="s">
        <v>16</v>
      </c>
      <c r="B33" s="76" t="s">
        <v>230</v>
      </c>
    </row>
    <row r="34" spans="1:2" ht="27">
      <c r="A34" s="107" t="s">
        <v>16</v>
      </c>
      <c r="B34" s="75" t="s">
        <v>229</v>
      </c>
    </row>
    <row r="35" spans="1:2">
      <c r="A35" s="107" t="s">
        <v>16</v>
      </c>
      <c r="B35" s="75" t="s">
        <v>228</v>
      </c>
    </row>
    <row r="36" spans="1:2" ht="27">
      <c r="A36" s="107" t="s">
        <v>16</v>
      </c>
      <c r="B36" s="75" t="s">
        <v>227</v>
      </c>
    </row>
    <row r="37" spans="1:2" ht="27">
      <c r="A37" s="107" t="s">
        <v>16</v>
      </c>
      <c r="B37" s="75" t="s">
        <v>226</v>
      </c>
    </row>
    <row r="38" spans="1:2">
      <c r="A38" s="106" t="s">
        <v>16</v>
      </c>
      <c r="B38" s="75" t="s">
        <v>225</v>
      </c>
    </row>
    <row r="39" spans="1:2" ht="27">
      <c r="A39" s="107" t="s">
        <v>16</v>
      </c>
      <c r="B39" s="76" t="s">
        <v>224</v>
      </c>
    </row>
    <row r="40" spans="1:2" ht="27">
      <c r="A40" s="107" t="s">
        <v>16</v>
      </c>
      <c r="B40" s="75" t="s">
        <v>223</v>
      </c>
    </row>
    <row r="41" spans="1:2" ht="27">
      <c r="A41" s="106" t="s">
        <v>16</v>
      </c>
      <c r="B41" s="75" t="s">
        <v>222</v>
      </c>
    </row>
    <row r="42" spans="1:2" ht="27">
      <c r="A42" s="106" t="s">
        <v>16</v>
      </c>
      <c r="B42" s="75" t="s">
        <v>219</v>
      </c>
    </row>
    <row r="43" spans="1:2">
      <c r="A43" s="106" t="s">
        <v>16</v>
      </c>
      <c r="B43" s="76" t="s">
        <v>220</v>
      </c>
    </row>
    <row r="44" spans="1:2" ht="27">
      <c r="B44" s="75" t="s">
        <v>221</v>
      </c>
    </row>
    <row r="45" spans="1:2">
      <c r="B45" s="75"/>
    </row>
    <row r="46" spans="1:2">
      <c r="B46" s="75"/>
    </row>
    <row r="47" spans="1:2">
      <c r="B47" s="75" t="s">
        <v>119</v>
      </c>
    </row>
    <row r="48" spans="1:2">
      <c r="B48" s="75"/>
    </row>
    <row r="49" spans="2:2" ht="121.5">
      <c r="B49" s="75" t="s">
        <v>120</v>
      </c>
    </row>
    <row r="50" spans="2:2">
      <c r="B50" s="75"/>
    </row>
    <row r="51" spans="2:2">
      <c r="B51" s="75" t="s">
        <v>121</v>
      </c>
    </row>
    <row r="52" spans="2:2">
      <c r="B52" s="75"/>
    </row>
    <row r="53" spans="2:2">
      <c r="B53" s="76" t="s">
        <v>122</v>
      </c>
    </row>
    <row r="54" spans="2:2" ht="27">
      <c r="B54" s="76" t="s">
        <v>123</v>
      </c>
    </row>
    <row r="55" spans="2:2" ht="27">
      <c r="B55" s="76" t="s">
        <v>124</v>
      </c>
    </row>
    <row r="56" spans="2:2" ht="27">
      <c r="B56" s="76" t="s">
        <v>125</v>
      </c>
    </row>
    <row r="57" spans="2:2" ht="27">
      <c r="B57" s="76" t="s">
        <v>126</v>
      </c>
    </row>
    <row r="58" spans="2:2" ht="40.5">
      <c r="B58" s="76" t="s">
        <v>127</v>
      </c>
    </row>
    <row r="59" spans="2:2" ht="27">
      <c r="B59" s="76" t="s">
        <v>128</v>
      </c>
    </row>
    <row r="60" spans="2:2" ht="27">
      <c r="B60" s="76" t="s">
        <v>129</v>
      </c>
    </row>
    <row r="61" spans="2:2" ht="27">
      <c r="B61" s="76" t="s">
        <v>130</v>
      </c>
    </row>
    <row r="62" spans="2:2" ht="27">
      <c r="B62" s="76" t="s">
        <v>131</v>
      </c>
    </row>
    <row r="63" spans="2:2" ht="27">
      <c r="B63" s="76" t="s">
        <v>132</v>
      </c>
    </row>
    <row r="64" spans="2:2" ht="33.75" customHeight="1">
      <c r="B64" s="76" t="s">
        <v>133</v>
      </c>
    </row>
    <row r="65" spans="2:2" ht="27">
      <c r="B65" s="76" t="s">
        <v>134</v>
      </c>
    </row>
    <row r="66" spans="2:2" ht="27">
      <c r="B66" s="76" t="s">
        <v>135</v>
      </c>
    </row>
    <row r="67" spans="2:2" ht="27">
      <c r="B67" s="76" t="s">
        <v>136</v>
      </c>
    </row>
    <row r="68" spans="2:2" ht="27">
      <c r="B68" s="76" t="s">
        <v>137</v>
      </c>
    </row>
    <row r="69" spans="2:2" ht="27">
      <c r="B69" s="76" t="s">
        <v>138</v>
      </c>
    </row>
    <row r="70" spans="2:2" ht="27">
      <c r="B70" s="76" t="s">
        <v>139</v>
      </c>
    </row>
    <row r="71" spans="2:2" ht="27">
      <c r="B71" s="76" t="s">
        <v>140</v>
      </c>
    </row>
    <row r="72" spans="2:2" ht="27">
      <c r="B72" s="76" t="s">
        <v>141</v>
      </c>
    </row>
    <row r="73" spans="2:2" ht="27">
      <c r="B73" s="76" t="s">
        <v>142</v>
      </c>
    </row>
    <row r="74" spans="2:2">
      <c r="B74" s="75"/>
    </row>
    <row r="76" spans="2:2">
      <c r="B76" s="75" t="s">
        <v>143</v>
      </c>
    </row>
    <row r="77" spans="2:2">
      <c r="B77" s="75"/>
    </row>
    <row r="78" spans="2:2" ht="27">
      <c r="B78" s="75" t="s">
        <v>144</v>
      </c>
    </row>
    <row r="79" spans="2:2">
      <c r="B79" s="75"/>
    </row>
    <row r="80" spans="2:2" ht="81">
      <c r="B80" s="75" t="s">
        <v>145</v>
      </c>
    </row>
    <row r="81" spans="2:2">
      <c r="B81" s="75"/>
    </row>
    <row r="82" spans="2:2" ht="40.5">
      <c r="B82" s="75" t="s">
        <v>146</v>
      </c>
    </row>
    <row r="83" spans="2:2">
      <c r="B83" s="75"/>
    </row>
    <row r="84" spans="2:2" ht="40.5">
      <c r="B84" s="75" t="s">
        <v>147</v>
      </c>
    </row>
    <row r="85" spans="2:2">
      <c r="B85" s="75"/>
    </row>
    <row r="86" spans="2:2" ht="27">
      <c r="B86" s="75" t="s">
        <v>148</v>
      </c>
    </row>
    <row r="87" spans="2:2">
      <c r="B87" s="75"/>
    </row>
    <row r="88" spans="2:2">
      <c r="B88" s="75" t="s">
        <v>149</v>
      </c>
    </row>
    <row r="89" spans="2:2">
      <c r="B89" s="75"/>
    </row>
    <row r="90" spans="2:2" ht="40.5">
      <c r="B90" s="75" t="s">
        <v>436</v>
      </c>
    </row>
    <row r="91" spans="2:2">
      <c r="B91" s="75"/>
    </row>
    <row r="92" spans="2:2" ht="27">
      <c r="B92" s="75" t="s">
        <v>150</v>
      </c>
    </row>
    <row r="93" spans="2:2" ht="27">
      <c r="B93" s="76" t="s">
        <v>151</v>
      </c>
    </row>
    <row r="94" spans="2:2" ht="27">
      <c r="B94" s="76" t="s">
        <v>152</v>
      </c>
    </row>
    <row r="95" spans="2:2" ht="27">
      <c r="B95" s="76" t="s">
        <v>153</v>
      </c>
    </row>
    <row r="96" spans="2:2" ht="27">
      <c r="B96" s="76" t="s">
        <v>154</v>
      </c>
    </row>
    <row r="97" spans="2:2" ht="27">
      <c r="B97" s="76" t="s">
        <v>155</v>
      </c>
    </row>
    <row r="98" spans="2:2" ht="27">
      <c r="B98" s="76" t="s">
        <v>156</v>
      </c>
    </row>
    <row r="99" spans="2:2" ht="27">
      <c r="B99" s="76" t="s">
        <v>157</v>
      </c>
    </row>
    <row r="100" spans="2:2">
      <c r="B100" s="75"/>
    </row>
    <row r="101" spans="2:2">
      <c r="B101" s="75" t="s">
        <v>158</v>
      </c>
    </row>
    <row r="102" spans="2:2">
      <c r="B102" s="75"/>
    </row>
    <row r="103" spans="2:2" ht="27">
      <c r="B103" s="75" t="s">
        <v>159</v>
      </c>
    </row>
    <row r="104" spans="2:2">
      <c r="B104" s="75"/>
    </row>
    <row r="105" spans="2:2" ht="27">
      <c r="B105" s="75" t="s">
        <v>160</v>
      </c>
    </row>
    <row r="106" spans="2:2" ht="27">
      <c r="B106" s="75" t="s">
        <v>437</v>
      </c>
    </row>
    <row r="108" spans="2:2" ht="40.5">
      <c r="B108" s="75" t="s">
        <v>438</v>
      </c>
    </row>
    <row r="109" spans="2:2">
      <c r="B109" s="75"/>
    </row>
    <row r="110" spans="2:2" ht="40.5">
      <c r="B110" s="75" t="s">
        <v>161</v>
      </c>
    </row>
    <row r="111" spans="2:2">
      <c r="B111" s="75"/>
    </row>
    <row r="112" spans="2:2" ht="27">
      <c r="B112" s="75" t="s">
        <v>162</v>
      </c>
    </row>
    <row r="113" spans="2:2">
      <c r="B113" s="75"/>
    </row>
    <row r="114" spans="2:2" ht="27">
      <c r="B114" s="76" t="s">
        <v>163</v>
      </c>
    </row>
    <row r="115" spans="2:2">
      <c r="B115" s="164" t="s">
        <v>439</v>
      </c>
    </row>
    <row r="116" spans="2:2" ht="27">
      <c r="B116" s="76" t="s">
        <v>164</v>
      </c>
    </row>
    <row r="117" spans="2:2">
      <c r="B117" s="76" t="s">
        <v>165</v>
      </c>
    </row>
    <row r="118" spans="2:2" ht="27">
      <c r="B118" s="76" t="s">
        <v>166</v>
      </c>
    </row>
    <row r="119" spans="2:2" ht="27">
      <c r="B119" s="76" t="s">
        <v>142</v>
      </c>
    </row>
    <row r="120" spans="2:2">
      <c r="B120" s="76"/>
    </row>
    <row r="121" spans="2:2">
      <c r="B121" s="75"/>
    </row>
    <row r="122" spans="2:2">
      <c r="B122" s="75" t="s">
        <v>167</v>
      </c>
    </row>
    <row r="123" spans="2:2">
      <c r="B123" s="75"/>
    </row>
    <row r="124" spans="2:2" ht="27">
      <c r="B124" s="75" t="s">
        <v>440</v>
      </c>
    </row>
    <row r="125" spans="2:2">
      <c r="B125" s="75"/>
    </row>
    <row r="126" spans="2:2">
      <c r="B126" s="75" t="s">
        <v>170</v>
      </c>
    </row>
    <row r="127" spans="2:2" ht="64.5" customHeight="1">
      <c r="B127" s="105" t="s">
        <v>441</v>
      </c>
    </row>
    <row r="128" spans="2:2" ht="27">
      <c r="B128" s="75" t="s">
        <v>171</v>
      </c>
    </row>
    <row r="129" spans="2:2">
      <c r="B129" s="75"/>
    </row>
    <row r="130" spans="2:2">
      <c r="B130" s="75" t="s">
        <v>172</v>
      </c>
    </row>
    <row r="131" spans="2:2" ht="27">
      <c r="B131" s="75" t="s">
        <v>173</v>
      </c>
    </row>
    <row r="132" spans="2:2" ht="40.5">
      <c r="B132" s="75" t="s">
        <v>174</v>
      </c>
    </row>
    <row r="133" spans="2:2">
      <c r="B133" s="75" t="s">
        <v>175</v>
      </c>
    </row>
    <row r="134" spans="2:2" ht="27">
      <c r="B134" s="75" t="s">
        <v>442</v>
      </c>
    </row>
    <row r="136" spans="2:2" ht="27">
      <c r="B136" s="75" t="s">
        <v>176</v>
      </c>
    </row>
    <row r="137" spans="2:2" ht="54">
      <c r="B137" s="75" t="s">
        <v>443</v>
      </c>
    </row>
    <row r="138" spans="2:2">
      <c r="B138" s="75"/>
    </row>
    <row r="139" spans="2:2">
      <c r="B139" s="75" t="s">
        <v>444</v>
      </c>
    </row>
    <row r="140" spans="2:2">
      <c r="B140" s="75" t="s">
        <v>177</v>
      </c>
    </row>
    <row r="141" spans="2:2">
      <c r="B141" s="75"/>
    </row>
    <row r="142" spans="2:2" ht="40.5">
      <c r="B142" s="75" t="s">
        <v>178</v>
      </c>
    </row>
    <row r="143" spans="2:2" ht="27">
      <c r="B143" s="75" t="s">
        <v>179</v>
      </c>
    </row>
    <row r="144" spans="2:2">
      <c r="B144" s="76" t="s">
        <v>180</v>
      </c>
    </row>
    <row r="145" spans="2:2">
      <c r="B145" s="76" t="s">
        <v>181</v>
      </c>
    </row>
    <row r="146" spans="2:2">
      <c r="B146" s="76"/>
    </row>
    <row r="147" spans="2:2">
      <c r="B147" s="75" t="s">
        <v>446</v>
      </c>
    </row>
    <row r="148" spans="2:2">
      <c r="B148" s="75"/>
    </row>
    <row r="149" spans="2:2" ht="27">
      <c r="B149" s="75" t="s">
        <v>168</v>
      </c>
    </row>
    <row r="150" spans="2:2">
      <c r="B150" s="75"/>
    </row>
    <row r="151" spans="2:2">
      <c r="B151" s="76" t="s">
        <v>169</v>
      </c>
    </row>
    <row r="152" spans="2:2">
      <c r="B152" s="75"/>
    </row>
    <row r="153" spans="2:2" ht="27">
      <c r="B153" s="75" t="s">
        <v>243</v>
      </c>
    </row>
    <row r="154" spans="2:2">
      <c r="B154" s="75"/>
    </row>
    <row r="155" spans="2:2">
      <c r="B155" s="75" t="s">
        <v>448</v>
      </c>
    </row>
    <row r="156" spans="2:2">
      <c r="B156" s="75"/>
    </row>
    <row r="157" spans="2:2">
      <c r="B157" s="75" t="s">
        <v>449</v>
      </c>
    </row>
    <row r="158" spans="2:2">
      <c r="B158" s="75"/>
    </row>
    <row r="159" spans="2:2">
      <c r="B159" s="75" t="s">
        <v>244</v>
      </c>
    </row>
    <row r="160" spans="2:2">
      <c r="B160" s="77"/>
    </row>
    <row r="161" spans="2:2" ht="27">
      <c r="B161" s="75" t="s">
        <v>245</v>
      </c>
    </row>
    <row r="162" spans="2:2">
      <c r="B162" s="75"/>
    </row>
    <row r="163" spans="2:2">
      <c r="B163" s="75" t="s">
        <v>246</v>
      </c>
    </row>
    <row r="164" spans="2:2">
      <c r="B164" s="75"/>
    </row>
    <row r="165" spans="2:2" ht="27">
      <c r="B165" s="75" t="s">
        <v>247</v>
      </c>
    </row>
    <row r="166" spans="2:2">
      <c r="B166" s="75"/>
    </row>
    <row r="167" spans="2:2">
      <c r="B167" s="75" t="s">
        <v>248</v>
      </c>
    </row>
    <row r="168" spans="2:2">
      <c r="B168" s="75"/>
    </row>
    <row r="169" spans="2:2" ht="27">
      <c r="B169" s="75" t="s">
        <v>249</v>
      </c>
    </row>
    <row r="170" spans="2:2">
      <c r="B170" s="75"/>
    </row>
    <row r="171" spans="2:2" ht="27">
      <c r="B171" s="75" t="s">
        <v>250</v>
      </c>
    </row>
    <row r="172" spans="2:2">
      <c r="B172" s="75"/>
    </row>
    <row r="173" spans="2:2" ht="27">
      <c r="B173" s="75" t="s">
        <v>250</v>
      </c>
    </row>
    <row r="175" spans="2:2" ht="27">
      <c r="B175" s="75" t="s">
        <v>251</v>
      </c>
    </row>
    <row r="176" spans="2:2">
      <c r="B176" s="75"/>
    </row>
    <row r="177" spans="2:2" ht="54">
      <c r="B177" s="75" t="s">
        <v>447</v>
      </c>
    </row>
    <row r="178" spans="2:2">
      <c r="B178" s="75"/>
    </row>
    <row r="179" spans="2:2">
      <c r="B179" s="76" t="s">
        <v>182</v>
      </c>
    </row>
    <row r="180" spans="2:2" ht="27">
      <c r="B180" s="164" t="s">
        <v>445</v>
      </c>
    </row>
    <row r="181" spans="2:2">
      <c r="B181" s="76" t="s">
        <v>183</v>
      </c>
    </row>
    <row r="182" spans="2:2" ht="27">
      <c r="B182" s="76" t="s">
        <v>184</v>
      </c>
    </row>
    <row r="183" spans="2:2" ht="27">
      <c r="B183" s="76" t="s">
        <v>185</v>
      </c>
    </row>
    <row r="184" spans="2:2" ht="27">
      <c r="B184" s="76" t="s">
        <v>186</v>
      </c>
    </row>
    <row r="185" spans="2:2">
      <c r="B185" s="76" t="s">
        <v>187</v>
      </c>
    </row>
    <row r="186" spans="2:2" ht="27">
      <c r="B186" s="76" t="s">
        <v>188</v>
      </c>
    </row>
    <row r="187" spans="2:2" ht="27">
      <c r="B187" s="76" t="s">
        <v>189</v>
      </c>
    </row>
    <row r="188" spans="2:2" ht="27">
      <c r="B188" s="76" t="s">
        <v>190</v>
      </c>
    </row>
    <row r="189" spans="2:2">
      <c r="B189" s="76" t="s">
        <v>191</v>
      </c>
    </row>
    <row r="190" spans="2:2">
      <c r="B190" s="76" t="s">
        <v>192</v>
      </c>
    </row>
    <row r="191" spans="2:2" ht="27">
      <c r="B191" s="76" t="s">
        <v>193</v>
      </c>
    </row>
    <row r="192" spans="2:2" ht="27">
      <c r="B192" s="76" t="s">
        <v>194</v>
      </c>
    </row>
    <row r="193" spans="2:2">
      <c r="B193" s="75"/>
    </row>
    <row r="194" spans="2:2">
      <c r="B194" s="75"/>
    </row>
    <row r="195" spans="2:2" ht="67.5">
      <c r="B195" s="75" t="s">
        <v>450</v>
      </c>
    </row>
    <row r="196" spans="2:2">
      <c r="B196" s="75"/>
    </row>
    <row r="197" spans="2:2" ht="27">
      <c r="B197" s="75" t="s">
        <v>451</v>
      </c>
    </row>
    <row r="198" spans="2:2">
      <c r="B198" s="75"/>
    </row>
    <row r="199" spans="2:2" ht="27">
      <c r="B199" s="75" t="s">
        <v>252</v>
      </c>
    </row>
    <row r="200" spans="2:2" ht="27">
      <c r="B200" s="75" t="s">
        <v>452</v>
      </c>
    </row>
    <row r="201" spans="2:2">
      <c r="B201" s="75"/>
    </row>
    <row r="202" spans="2:2">
      <c r="B202" s="75" t="s">
        <v>453</v>
      </c>
    </row>
    <row r="203" spans="2:2">
      <c r="B203" s="75"/>
    </row>
    <row r="204" spans="2:2">
      <c r="B204" s="75" t="s">
        <v>253</v>
      </c>
    </row>
    <row r="205" spans="2:2">
      <c r="B205" s="75" t="s">
        <v>254</v>
      </c>
    </row>
    <row r="206" spans="2:2">
      <c r="B206" s="76" t="s">
        <v>255</v>
      </c>
    </row>
    <row r="207" spans="2:2" ht="27">
      <c r="B207" s="76" t="s">
        <v>256</v>
      </c>
    </row>
    <row r="208" spans="2:2" ht="27">
      <c r="B208" s="76" t="s">
        <v>257</v>
      </c>
    </row>
    <row r="209" spans="2:2" ht="27">
      <c r="B209" s="76" t="s">
        <v>258</v>
      </c>
    </row>
    <row r="210" spans="2:2" ht="27">
      <c r="B210" s="76" t="s">
        <v>259</v>
      </c>
    </row>
    <row r="211" spans="2:2" ht="27">
      <c r="B211" s="76" t="s">
        <v>260</v>
      </c>
    </row>
    <row r="212" spans="2:2" ht="27">
      <c r="B212" s="76" t="s">
        <v>261</v>
      </c>
    </row>
    <row r="213" spans="2:2">
      <c r="B213" s="76" t="s">
        <v>262</v>
      </c>
    </row>
    <row r="214" spans="2:2" ht="27">
      <c r="B214" s="76" t="s">
        <v>263</v>
      </c>
    </row>
    <row r="215" spans="2:2" ht="27">
      <c r="B215" s="76" t="s">
        <v>264</v>
      </c>
    </row>
    <row r="216" spans="2:2" ht="27">
      <c r="B216" s="76" t="s">
        <v>265</v>
      </c>
    </row>
    <row r="218" spans="2:2">
      <c r="B218" s="114"/>
    </row>
    <row r="219" spans="2:2">
      <c r="B219" s="75"/>
    </row>
    <row r="220" spans="2:2" ht="27">
      <c r="B220" s="76" t="s">
        <v>266</v>
      </c>
    </row>
    <row r="221" spans="2:2" ht="27">
      <c r="B221" s="76" t="s">
        <v>267</v>
      </c>
    </row>
    <row r="222" spans="2:2" ht="27">
      <c r="B222" s="76" t="s">
        <v>268</v>
      </c>
    </row>
    <row r="223" spans="2:2">
      <c r="B223" s="76" t="s">
        <v>269</v>
      </c>
    </row>
    <row r="224" spans="2:2" ht="27">
      <c r="B224" s="76" t="s">
        <v>270</v>
      </c>
    </row>
    <row r="225" spans="2:3" ht="27">
      <c r="B225" s="76" t="s">
        <v>271</v>
      </c>
    </row>
    <row r="226" spans="2:3">
      <c r="B226" s="75"/>
    </row>
    <row r="227" spans="2:3">
      <c r="B227" s="76"/>
    </row>
    <row r="228" spans="2:3" ht="27">
      <c r="B228" s="77" t="s">
        <v>195</v>
      </c>
    </row>
    <row r="229" spans="2:3">
      <c r="C229" s="77"/>
    </row>
    <row r="230" spans="2:3" ht="27">
      <c r="B230" s="75" t="s">
        <v>196</v>
      </c>
    </row>
    <row r="231" spans="2:3">
      <c r="B231" s="77"/>
    </row>
  </sheetData>
  <pageMargins left="0.53125" right="0.47916666666666669" top="1.53125" bottom="0.75" header="0.3" footer="0.3"/>
  <pageSetup paperSize="9" orientation="portrait"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4"/>
  <sheetViews>
    <sheetView view="pageLayout" zoomScale="115" zoomScaleNormal="100" zoomScaleSheetLayoutView="115" zoomScalePageLayoutView="115" workbookViewId="0">
      <selection activeCell="F5" sqref="F5"/>
    </sheetView>
  </sheetViews>
  <sheetFormatPr defaultColWidth="9.1796875" defaultRowHeight="13.5"/>
  <cols>
    <col min="1" max="1" width="6.7265625" style="66" bestFit="1" customWidth="1"/>
    <col min="2" max="2" width="35.81640625" style="32" customWidth="1"/>
    <col min="3" max="3" width="7" style="69" customWidth="1"/>
    <col min="4" max="4" width="10.7265625" style="66" customWidth="1"/>
    <col min="5" max="5" width="9.1796875" style="32" customWidth="1"/>
    <col min="6" max="6" width="19.26953125" style="41" customWidth="1"/>
    <col min="7" max="16384" width="9.1796875" style="32"/>
  </cols>
  <sheetData>
    <row r="1" spans="1:6" ht="27">
      <c r="A1" s="73" t="s">
        <v>0</v>
      </c>
      <c r="B1" s="19" t="s">
        <v>1</v>
      </c>
      <c r="C1" s="20" t="s">
        <v>2</v>
      </c>
      <c r="D1" s="71" t="s">
        <v>3</v>
      </c>
      <c r="E1" s="38" t="s">
        <v>9</v>
      </c>
      <c r="F1" s="39" t="s">
        <v>10</v>
      </c>
    </row>
    <row r="2" spans="1:6">
      <c r="A2" s="167"/>
      <c r="B2" s="17"/>
      <c r="C2" s="20"/>
      <c r="D2" s="62"/>
      <c r="E2" s="38"/>
      <c r="F2" s="39"/>
    </row>
    <row r="3" spans="1:6" ht="27">
      <c r="A3" s="168" t="s">
        <v>4</v>
      </c>
      <c r="B3" s="42" t="s">
        <v>341</v>
      </c>
      <c r="C3" s="158"/>
      <c r="D3" s="159"/>
      <c r="E3" s="160"/>
      <c r="F3" s="161"/>
    </row>
    <row r="4" spans="1:6" ht="14.5">
      <c r="A4" s="167"/>
      <c r="B4" s="17"/>
      <c r="C4" s="115"/>
      <c r="D4" s="116"/>
      <c r="E4" s="117"/>
      <c r="F4" s="118"/>
    </row>
    <row r="5" spans="1:6" ht="14.5">
      <c r="A5" s="167" t="s">
        <v>7</v>
      </c>
      <c r="B5" s="17" t="s">
        <v>273</v>
      </c>
      <c r="C5" s="115"/>
      <c r="D5" s="116"/>
      <c r="E5" s="117"/>
      <c r="F5" s="118"/>
    </row>
    <row r="6" spans="1:6" ht="14.5">
      <c r="A6" s="167"/>
      <c r="B6" s="17"/>
      <c r="C6" s="119"/>
      <c r="D6" s="120"/>
      <c r="E6" s="119"/>
      <c r="F6" s="121"/>
    </row>
    <row r="7" spans="1:6">
      <c r="A7" s="73" t="s">
        <v>274</v>
      </c>
      <c r="B7" s="19" t="s">
        <v>275</v>
      </c>
      <c r="C7" s="20"/>
      <c r="D7" s="122"/>
      <c r="E7" s="123"/>
      <c r="F7" s="21"/>
    </row>
    <row r="8" spans="1:6">
      <c r="A8" s="73"/>
      <c r="B8" s="19"/>
      <c r="C8" s="20"/>
      <c r="D8" s="122"/>
      <c r="E8" s="123"/>
      <c r="F8" s="21"/>
    </row>
    <row r="9" spans="1:6" ht="54">
      <c r="A9" s="73"/>
      <c r="B9" s="19" t="s">
        <v>454</v>
      </c>
      <c r="C9" s="20"/>
      <c r="D9" s="122"/>
      <c r="E9" s="123"/>
      <c r="F9" s="21"/>
    </row>
    <row r="10" spans="1:6">
      <c r="A10" s="73"/>
      <c r="B10" s="19"/>
      <c r="C10" s="20"/>
      <c r="D10" s="122"/>
      <c r="E10" s="123"/>
      <c r="F10" s="21"/>
    </row>
    <row r="11" spans="1:6" ht="27">
      <c r="A11" s="73"/>
      <c r="B11" s="19" t="s">
        <v>276</v>
      </c>
      <c r="C11" s="20"/>
      <c r="D11" s="122"/>
      <c r="E11" s="123"/>
      <c r="F11" s="21"/>
    </row>
    <row r="12" spans="1:6">
      <c r="A12" s="73"/>
      <c r="B12" s="19"/>
      <c r="C12" s="20"/>
      <c r="D12" s="122"/>
      <c r="E12" s="123"/>
      <c r="F12" s="21"/>
    </row>
    <row r="13" spans="1:6" ht="27">
      <c r="A13" s="73"/>
      <c r="B13" s="19" t="s">
        <v>277</v>
      </c>
      <c r="C13" s="20"/>
      <c r="D13" s="122"/>
      <c r="E13" s="123"/>
      <c r="F13" s="21"/>
    </row>
    <row r="14" spans="1:6">
      <c r="A14" s="73"/>
      <c r="B14" s="19"/>
      <c r="C14" s="20"/>
      <c r="D14" s="122"/>
      <c r="E14" s="123"/>
      <c r="F14" s="21"/>
    </row>
    <row r="15" spans="1:6">
      <c r="A15" s="73"/>
      <c r="B15" s="19"/>
      <c r="C15" s="20" t="s">
        <v>8</v>
      </c>
      <c r="D15" s="122">
        <v>1150</v>
      </c>
      <c r="E15" s="123"/>
      <c r="F15" s="21"/>
    </row>
    <row r="16" spans="1:6">
      <c r="A16" s="73"/>
      <c r="B16" s="19"/>
      <c r="C16" s="20"/>
      <c r="D16" s="122"/>
      <c r="E16" s="123"/>
      <c r="F16" s="21"/>
    </row>
    <row r="17" spans="1:6">
      <c r="A17" s="167"/>
      <c r="B17" s="124"/>
      <c r="C17" s="20"/>
      <c r="D17" s="122"/>
      <c r="E17" s="123"/>
      <c r="F17" s="86"/>
    </row>
    <row r="18" spans="1:6">
      <c r="A18" s="73" t="s">
        <v>278</v>
      </c>
      <c r="B18" s="124" t="s">
        <v>279</v>
      </c>
      <c r="C18" s="20"/>
      <c r="D18" s="122"/>
      <c r="E18" s="123"/>
      <c r="F18" s="86"/>
    </row>
    <row r="19" spans="1:6">
      <c r="A19" s="73"/>
      <c r="B19" s="124"/>
      <c r="C19" s="20"/>
      <c r="D19" s="122"/>
      <c r="E19" s="123"/>
      <c r="F19" s="86"/>
    </row>
    <row r="20" spans="1:6" ht="27">
      <c r="A20" s="73"/>
      <c r="B20" s="124" t="s">
        <v>457</v>
      </c>
      <c r="C20" s="20"/>
      <c r="D20" s="122"/>
      <c r="E20" s="123"/>
      <c r="F20" s="86"/>
    </row>
    <row r="21" spans="1:6">
      <c r="A21" s="73"/>
      <c r="B21" s="124"/>
      <c r="C21" s="20" t="s">
        <v>98</v>
      </c>
      <c r="D21" s="122">
        <v>40</v>
      </c>
      <c r="E21" s="123"/>
      <c r="F21" s="86"/>
    </row>
    <row r="22" spans="1:6">
      <c r="A22" s="73"/>
      <c r="B22" s="124"/>
      <c r="C22" s="20"/>
      <c r="D22" s="122"/>
      <c r="E22" s="123"/>
      <c r="F22" s="86"/>
    </row>
    <row r="23" spans="1:6">
      <c r="A23" s="167"/>
      <c r="B23" s="124"/>
      <c r="C23" s="20"/>
      <c r="D23" s="122"/>
      <c r="E23" s="123"/>
      <c r="F23" s="21"/>
    </row>
    <row r="24" spans="1:6">
      <c r="A24" s="169" t="s">
        <v>280</v>
      </c>
      <c r="B24" s="125" t="s">
        <v>279</v>
      </c>
      <c r="C24" s="20"/>
      <c r="D24" s="122"/>
      <c r="E24" s="123"/>
      <c r="F24" s="21"/>
    </row>
    <row r="25" spans="1:6">
      <c r="A25" s="73"/>
      <c r="B25" s="22"/>
      <c r="C25" s="126"/>
      <c r="D25" s="71"/>
      <c r="E25" s="127"/>
      <c r="F25" s="86"/>
    </row>
    <row r="26" spans="1:6" ht="27">
      <c r="A26" s="73"/>
      <c r="B26" s="128" t="s">
        <v>281</v>
      </c>
      <c r="C26" s="20"/>
      <c r="D26" s="122"/>
      <c r="E26" s="123"/>
      <c r="F26" s="21"/>
    </row>
    <row r="27" spans="1:6">
      <c r="A27" s="167"/>
      <c r="B27" s="89"/>
      <c r="C27" s="20" t="s">
        <v>98</v>
      </c>
      <c r="D27" s="122">
        <v>90</v>
      </c>
      <c r="E27" s="123"/>
      <c r="F27" s="86"/>
    </row>
    <row r="28" spans="1:6">
      <c r="A28" s="167"/>
      <c r="B28" s="89"/>
      <c r="C28" s="20"/>
      <c r="D28" s="122"/>
      <c r="E28" s="123"/>
      <c r="F28" s="86"/>
    </row>
    <row r="29" spans="1:6">
      <c r="A29" s="167"/>
      <c r="B29" s="89"/>
      <c r="C29" s="20"/>
      <c r="D29" s="122"/>
      <c r="E29" s="123"/>
      <c r="F29" s="86"/>
    </row>
    <row r="30" spans="1:6" ht="27">
      <c r="A30" s="73" t="s">
        <v>282</v>
      </c>
      <c r="B30" s="124" t="s">
        <v>458</v>
      </c>
      <c r="C30" s="20"/>
      <c r="D30" s="122"/>
      <c r="E30" s="123"/>
      <c r="F30" s="21"/>
    </row>
    <row r="31" spans="1:6">
      <c r="A31" s="73"/>
      <c r="B31" s="124"/>
      <c r="C31" s="20"/>
      <c r="D31" s="122"/>
      <c r="E31" s="123"/>
      <c r="F31" s="21"/>
    </row>
    <row r="32" spans="1:6">
      <c r="A32" s="73"/>
      <c r="B32" s="89" t="s">
        <v>283</v>
      </c>
      <c r="C32" s="20"/>
      <c r="D32" s="122"/>
      <c r="E32" s="123"/>
      <c r="F32" s="21"/>
    </row>
    <row r="33" spans="1:6">
      <c r="A33" s="167"/>
      <c r="B33" s="89"/>
      <c r="C33" s="20" t="s">
        <v>98</v>
      </c>
      <c r="D33" s="122">
        <v>90</v>
      </c>
      <c r="E33" s="123"/>
      <c r="F33" s="86"/>
    </row>
    <row r="34" spans="1:6">
      <c r="A34" s="167"/>
      <c r="B34" s="89"/>
      <c r="C34" s="20"/>
      <c r="D34" s="122"/>
      <c r="E34" s="123"/>
      <c r="F34" s="86"/>
    </row>
    <row r="35" spans="1:6" ht="14.5">
      <c r="A35" s="167"/>
      <c r="B35" s="130"/>
      <c r="C35" s="119"/>
      <c r="D35" s="116"/>
      <c r="E35" s="119"/>
      <c r="F35" s="121"/>
    </row>
    <row r="36" spans="1:6">
      <c r="A36" s="73" t="s">
        <v>284</v>
      </c>
      <c r="B36" s="131" t="s">
        <v>286</v>
      </c>
      <c r="C36" s="126"/>
      <c r="D36" s="71"/>
      <c r="E36" s="132"/>
      <c r="F36" s="86"/>
    </row>
    <row r="37" spans="1:6">
      <c r="A37" s="73"/>
      <c r="B37" s="89"/>
      <c r="C37" s="126"/>
      <c r="D37" s="71"/>
      <c r="E37" s="132"/>
      <c r="F37" s="86"/>
    </row>
    <row r="38" spans="1:6" ht="27">
      <c r="A38" s="73"/>
      <c r="B38" s="129" t="s">
        <v>287</v>
      </c>
      <c r="C38" s="126"/>
      <c r="D38" s="71"/>
      <c r="E38" s="132"/>
      <c r="F38" s="86"/>
    </row>
    <row r="39" spans="1:6">
      <c r="A39" s="73"/>
      <c r="B39" s="95" t="s">
        <v>288</v>
      </c>
      <c r="C39" s="126" t="s">
        <v>5</v>
      </c>
      <c r="D39" s="71">
        <v>72</v>
      </c>
      <c r="E39" s="132"/>
      <c r="F39" s="86"/>
    </row>
    <row r="40" spans="1:6">
      <c r="A40" s="73"/>
      <c r="B40" s="95" t="s">
        <v>289</v>
      </c>
      <c r="C40" s="126" t="s">
        <v>5</v>
      </c>
      <c r="D40" s="71">
        <v>140</v>
      </c>
      <c r="E40" s="132"/>
      <c r="F40" s="86"/>
    </row>
    <row r="41" spans="1:6">
      <c r="A41" s="73"/>
      <c r="B41" s="23" t="s">
        <v>290</v>
      </c>
      <c r="C41" s="126" t="s">
        <v>5</v>
      </c>
      <c r="D41" s="71">
        <v>17</v>
      </c>
      <c r="E41" s="132"/>
      <c r="F41" s="86"/>
    </row>
    <row r="42" spans="1:6">
      <c r="A42" s="73"/>
      <c r="B42" s="133"/>
      <c r="C42" s="126"/>
      <c r="D42" s="71"/>
      <c r="E42" s="132"/>
      <c r="F42" s="86"/>
    </row>
    <row r="43" spans="1:6">
      <c r="A43" s="73" t="s">
        <v>285</v>
      </c>
      <c r="B43" s="124" t="s">
        <v>459</v>
      </c>
      <c r="C43" s="20"/>
      <c r="D43" s="122"/>
      <c r="E43" s="132"/>
      <c r="F43" s="86"/>
    </row>
    <row r="44" spans="1:6">
      <c r="A44" s="73"/>
      <c r="B44" s="124"/>
      <c r="C44" s="20"/>
      <c r="D44" s="122"/>
      <c r="E44" s="132"/>
      <c r="F44" s="86"/>
    </row>
    <row r="45" spans="1:6" ht="54">
      <c r="A45" s="73"/>
      <c r="B45" s="129" t="s">
        <v>460</v>
      </c>
      <c r="C45" s="126"/>
      <c r="D45" s="71"/>
      <c r="E45" s="132"/>
      <c r="F45" s="86"/>
    </row>
    <row r="46" spans="1:6" ht="27">
      <c r="A46" s="73"/>
      <c r="B46" s="129" t="s">
        <v>292</v>
      </c>
      <c r="C46" s="126"/>
      <c r="D46" s="71"/>
      <c r="E46" s="132"/>
      <c r="F46" s="86"/>
    </row>
    <row r="47" spans="1:6">
      <c r="A47" s="73"/>
      <c r="B47" s="133"/>
      <c r="C47" s="126" t="s">
        <v>5</v>
      </c>
      <c r="D47" s="71">
        <v>10</v>
      </c>
      <c r="E47" s="132"/>
      <c r="F47" s="86"/>
    </row>
    <row r="48" spans="1:6">
      <c r="A48" s="73"/>
      <c r="B48" s="89"/>
      <c r="C48" s="126"/>
      <c r="D48" s="71"/>
      <c r="E48" s="132"/>
      <c r="F48" s="86"/>
    </row>
    <row r="49" spans="1:6">
      <c r="A49" s="73"/>
      <c r="B49" s="134"/>
      <c r="C49" s="126"/>
      <c r="D49" s="71"/>
      <c r="E49" s="132"/>
      <c r="F49" s="86"/>
    </row>
    <row r="50" spans="1:6">
      <c r="A50" s="73" t="s">
        <v>291</v>
      </c>
      <c r="B50" s="135" t="s">
        <v>294</v>
      </c>
      <c r="C50" s="126"/>
      <c r="D50" s="71"/>
      <c r="E50" s="132"/>
      <c r="F50" s="86"/>
    </row>
    <row r="51" spans="1:6">
      <c r="A51" s="73"/>
      <c r="B51" s="89"/>
      <c r="C51" s="126"/>
      <c r="D51" s="71"/>
      <c r="E51" s="132"/>
      <c r="F51" s="86"/>
    </row>
    <row r="52" spans="1:6" ht="27">
      <c r="A52" s="73"/>
      <c r="B52" s="129" t="s">
        <v>461</v>
      </c>
      <c r="C52" s="126"/>
      <c r="D52" s="71"/>
      <c r="E52" s="132"/>
      <c r="F52" s="86"/>
    </row>
    <row r="53" spans="1:6">
      <c r="A53" s="73"/>
      <c r="B53" s="23"/>
      <c r="C53" s="126" t="s">
        <v>5</v>
      </c>
      <c r="D53" s="71">
        <v>10</v>
      </c>
      <c r="E53" s="132"/>
      <c r="F53" s="86"/>
    </row>
    <row r="54" spans="1:6">
      <c r="A54" s="73"/>
      <c r="B54" s="23"/>
      <c r="C54" s="126"/>
      <c r="D54" s="71"/>
      <c r="E54" s="132"/>
      <c r="F54" s="86"/>
    </row>
    <row r="55" spans="1:6">
      <c r="A55" s="73"/>
      <c r="B55" s="23"/>
      <c r="C55" s="126"/>
      <c r="D55" s="71"/>
      <c r="E55" s="132"/>
      <c r="F55" s="86"/>
    </row>
    <row r="56" spans="1:6">
      <c r="A56" s="73" t="s">
        <v>293</v>
      </c>
      <c r="B56" s="135" t="s">
        <v>296</v>
      </c>
      <c r="C56" s="126"/>
      <c r="D56" s="71"/>
      <c r="E56" s="132"/>
      <c r="F56" s="86"/>
    </row>
    <row r="57" spans="1:6">
      <c r="A57" s="73"/>
      <c r="B57" s="135"/>
      <c r="C57" s="126"/>
      <c r="D57" s="71"/>
      <c r="E57" s="132"/>
      <c r="F57" s="86"/>
    </row>
    <row r="58" spans="1:6" ht="27">
      <c r="A58" s="73"/>
      <c r="B58" s="129" t="s">
        <v>297</v>
      </c>
      <c r="C58" s="126"/>
      <c r="D58" s="71"/>
      <c r="E58" s="132"/>
      <c r="F58" s="86"/>
    </row>
    <row r="59" spans="1:6">
      <c r="A59" s="73"/>
      <c r="B59" s="23"/>
      <c r="C59" s="126" t="s">
        <v>5</v>
      </c>
      <c r="D59" s="71">
        <v>27</v>
      </c>
      <c r="E59" s="132"/>
      <c r="F59" s="86"/>
    </row>
    <row r="60" spans="1:6">
      <c r="A60" s="73"/>
      <c r="B60" s="23"/>
      <c r="C60" s="126"/>
      <c r="D60" s="71"/>
      <c r="E60" s="132"/>
      <c r="F60" s="86"/>
    </row>
    <row r="61" spans="1:6" ht="14.5">
      <c r="A61" s="167"/>
      <c r="B61" s="133"/>
      <c r="C61" s="119"/>
      <c r="D61" s="120"/>
      <c r="E61" s="119"/>
      <c r="F61" s="121"/>
    </row>
    <row r="62" spans="1:6">
      <c r="A62" s="73" t="s">
        <v>295</v>
      </c>
      <c r="B62" s="26" t="s">
        <v>300</v>
      </c>
      <c r="C62" s="20"/>
      <c r="D62" s="122"/>
      <c r="E62" s="123"/>
      <c r="F62" s="21"/>
    </row>
    <row r="63" spans="1:6">
      <c r="A63" s="73"/>
      <c r="B63" s="26"/>
      <c r="C63" s="20"/>
      <c r="D63" s="122"/>
      <c r="E63" s="123"/>
      <c r="F63" s="21"/>
    </row>
    <row r="64" spans="1:6" ht="27">
      <c r="A64" s="73"/>
      <c r="B64" s="129" t="s">
        <v>462</v>
      </c>
      <c r="C64" s="20"/>
      <c r="D64" s="122"/>
      <c r="E64" s="123"/>
      <c r="F64" s="21"/>
    </row>
    <row r="65" spans="1:6">
      <c r="A65" s="73"/>
      <c r="B65" s="26"/>
      <c r="C65" s="126" t="s">
        <v>8</v>
      </c>
      <c r="D65" s="71">
        <v>50</v>
      </c>
      <c r="E65" s="132"/>
      <c r="F65" s="86"/>
    </row>
    <row r="66" spans="1:6">
      <c r="A66" s="73"/>
      <c r="B66" s="26"/>
      <c r="C66" s="20"/>
      <c r="D66" s="122"/>
      <c r="E66" s="123"/>
      <c r="F66" s="21"/>
    </row>
    <row r="67" spans="1:6">
      <c r="A67" s="73"/>
      <c r="B67" s="26"/>
      <c r="C67" s="20"/>
      <c r="D67" s="122"/>
      <c r="E67" s="123"/>
      <c r="F67" s="21"/>
    </row>
    <row r="68" spans="1:6">
      <c r="A68" s="73" t="s">
        <v>298</v>
      </c>
      <c r="B68" s="136" t="s">
        <v>463</v>
      </c>
      <c r="C68" s="126"/>
      <c r="D68" s="71"/>
      <c r="E68" s="127"/>
      <c r="F68" s="86"/>
    </row>
    <row r="69" spans="1:6">
      <c r="A69" s="73"/>
      <c r="B69" s="89"/>
      <c r="C69" s="126"/>
      <c r="D69" s="71"/>
      <c r="E69" s="132"/>
      <c r="F69" s="86"/>
    </row>
    <row r="70" spans="1:6" ht="27">
      <c r="A70" s="73"/>
      <c r="B70" s="26" t="s">
        <v>464</v>
      </c>
      <c r="C70" s="20"/>
      <c r="D70" s="122"/>
      <c r="E70" s="123"/>
      <c r="F70" s="86"/>
    </row>
    <row r="71" spans="1:6">
      <c r="A71" s="73"/>
      <c r="B71" s="89"/>
      <c r="C71" s="126" t="s">
        <v>5</v>
      </c>
      <c r="D71" s="71">
        <v>1</v>
      </c>
      <c r="E71" s="132"/>
      <c r="F71" s="86"/>
    </row>
    <row r="72" spans="1:6">
      <c r="A72" s="73"/>
      <c r="B72" s="26"/>
      <c r="C72" s="20"/>
      <c r="D72" s="122"/>
      <c r="E72" s="123"/>
      <c r="F72" s="86"/>
    </row>
    <row r="73" spans="1:6" s="72" customFormat="1">
      <c r="A73" s="73"/>
      <c r="B73" s="26"/>
      <c r="C73" s="126"/>
      <c r="D73" s="71"/>
      <c r="E73" s="123"/>
      <c r="F73" s="21"/>
    </row>
    <row r="74" spans="1:6" s="72" customFormat="1">
      <c r="A74" s="73" t="s">
        <v>299</v>
      </c>
      <c r="B74" s="26" t="s">
        <v>466</v>
      </c>
      <c r="C74" s="20"/>
      <c r="D74" s="122"/>
      <c r="E74" s="123"/>
      <c r="F74" s="21"/>
    </row>
    <row r="75" spans="1:6">
      <c r="A75" s="73"/>
      <c r="B75" s="26"/>
      <c r="C75" s="20"/>
      <c r="D75" s="122"/>
      <c r="E75" s="123"/>
      <c r="F75" s="21"/>
    </row>
    <row r="76" spans="1:6" ht="27">
      <c r="A76" s="73"/>
      <c r="B76" s="129" t="s">
        <v>465</v>
      </c>
      <c r="C76" s="20"/>
      <c r="D76" s="122"/>
      <c r="E76" s="123"/>
      <c r="F76" s="21"/>
    </row>
    <row r="77" spans="1:6">
      <c r="A77" s="73"/>
      <c r="B77" s="26"/>
      <c r="C77" s="126" t="s">
        <v>5</v>
      </c>
      <c r="D77" s="71">
        <v>36</v>
      </c>
      <c r="E77" s="132"/>
      <c r="F77" s="86"/>
    </row>
    <row r="78" spans="1:6">
      <c r="A78" s="73"/>
      <c r="B78" s="26"/>
      <c r="C78" s="126"/>
      <c r="D78" s="71"/>
      <c r="E78" s="132"/>
      <c r="F78" s="86"/>
    </row>
    <row r="79" spans="1:6">
      <c r="A79" s="73"/>
      <c r="B79" s="26"/>
      <c r="C79" s="126"/>
      <c r="D79" s="71"/>
      <c r="E79" s="132"/>
      <c r="F79" s="86"/>
    </row>
    <row r="80" spans="1:6" ht="27">
      <c r="A80" s="73" t="s">
        <v>301</v>
      </c>
      <c r="B80" s="26" t="s">
        <v>467</v>
      </c>
      <c r="C80" s="126"/>
      <c r="D80" s="71"/>
      <c r="E80" s="132"/>
      <c r="F80" s="86"/>
    </row>
    <row r="81" spans="1:6">
      <c r="A81" s="73"/>
      <c r="B81" s="26"/>
      <c r="C81" s="126" t="s">
        <v>5</v>
      </c>
      <c r="D81" s="71">
        <v>13</v>
      </c>
      <c r="E81" s="132"/>
      <c r="F81" s="86"/>
    </row>
    <row r="82" spans="1:6">
      <c r="A82" s="73"/>
      <c r="B82" s="26"/>
      <c r="C82" s="126"/>
      <c r="D82" s="71"/>
      <c r="E82" s="132"/>
      <c r="F82" s="86"/>
    </row>
    <row r="83" spans="1:6">
      <c r="A83" s="73"/>
      <c r="B83" s="26"/>
      <c r="C83" s="126"/>
      <c r="D83" s="71"/>
      <c r="E83" s="132"/>
      <c r="F83" s="86"/>
    </row>
    <row r="84" spans="1:6" ht="27">
      <c r="A84" s="73" t="s">
        <v>302</v>
      </c>
      <c r="B84" s="26" t="s">
        <v>468</v>
      </c>
      <c r="C84" s="126"/>
      <c r="D84" s="71"/>
      <c r="E84" s="132"/>
      <c r="F84" s="86"/>
    </row>
    <row r="85" spans="1:6">
      <c r="A85" s="73"/>
      <c r="B85" s="26"/>
      <c r="C85" s="126" t="s">
        <v>5</v>
      </c>
      <c r="D85" s="71">
        <v>2</v>
      </c>
      <c r="E85" s="132"/>
      <c r="F85" s="86"/>
    </row>
    <row r="86" spans="1:6">
      <c r="A86" s="73"/>
      <c r="B86" s="26"/>
      <c r="C86" s="126"/>
      <c r="D86" s="71"/>
      <c r="E86" s="132"/>
      <c r="F86" s="86"/>
    </row>
    <row r="87" spans="1:6">
      <c r="A87" s="73"/>
      <c r="B87" s="26"/>
      <c r="C87" s="126"/>
      <c r="D87" s="71"/>
      <c r="E87" s="132"/>
      <c r="F87" s="86"/>
    </row>
    <row r="88" spans="1:6" ht="27">
      <c r="A88" s="73" t="s">
        <v>303</v>
      </c>
      <c r="B88" s="26" t="s">
        <v>537</v>
      </c>
      <c r="C88" s="126"/>
      <c r="D88" s="71"/>
      <c r="E88" s="132"/>
      <c r="F88" s="86"/>
    </row>
    <row r="89" spans="1:6">
      <c r="A89" s="73"/>
      <c r="B89" s="26"/>
      <c r="C89" s="126" t="s">
        <v>5</v>
      </c>
      <c r="D89" s="71">
        <v>1</v>
      </c>
      <c r="E89" s="132"/>
      <c r="F89" s="86"/>
    </row>
    <row r="90" spans="1:6">
      <c r="A90" s="73"/>
      <c r="B90" s="26"/>
      <c r="C90" s="126"/>
      <c r="D90" s="71"/>
      <c r="E90" s="132"/>
      <c r="F90" s="86"/>
    </row>
    <row r="91" spans="1:6">
      <c r="A91" s="73"/>
      <c r="B91" s="26"/>
      <c r="C91" s="126"/>
      <c r="D91" s="71"/>
      <c r="E91" s="132"/>
      <c r="F91" s="86"/>
    </row>
    <row r="92" spans="1:6">
      <c r="A92" s="73"/>
      <c r="B92" s="26"/>
      <c r="C92" s="126"/>
      <c r="D92" s="71"/>
      <c r="E92" s="132"/>
      <c r="F92" s="86"/>
    </row>
    <row r="93" spans="1:6">
      <c r="A93" s="73" t="s">
        <v>305</v>
      </c>
      <c r="B93" s="26" t="s">
        <v>535</v>
      </c>
      <c r="C93" s="20"/>
      <c r="D93" s="122"/>
      <c r="E93" s="30"/>
      <c r="F93" s="21"/>
    </row>
    <row r="94" spans="1:6">
      <c r="A94" s="73"/>
      <c r="B94" s="26"/>
      <c r="C94" s="20"/>
      <c r="D94" s="122"/>
      <c r="E94" s="30"/>
      <c r="F94" s="21"/>
    </row>
    <row r="95" spans="1:6" ht="54">
      <c r="A95" s="73"/>
      <c r="B95" s="26" t="s">
        <v>536</v>
      </c>
      <c r="C95" s="20"/>
      <c r="D95" s="122"/>
      <c r="E95" s="30"/>
      <c r="F95" s="21"/>
    </row>
    <row r="96" spans="1:6">
      <c r="A96" s="73"/>
      <c r="B96" s="26"/>
      <c r="C96" s="126" t="s">
        <v>5</v>
      </c>
      <c r="D96" s="71">
        <v>1</v>
      </c>
      <c r="E96" s="132"/>
      <c r="F96" s="86"/>
    </row>
    <row r="97" spans="1:6">
      <c r="A97" s="73"/>
      <c r="B97" s="26"/>
      <c r="C97" s="126"/>
      <c r="D97" s="71"/>
      <c r="E97" s="132"/>
      <c r="F97" s="86"/>
    </row>
    <row r="98" spans="1:6">
      <c r="A98" s="73"/>
      <c r="B98" s="26"/>
      <c r="C98" s="126"/>
      <c r="D98" s="71"/>
      <c r="E98" s="132"/>
      <c r="F98" s="86"/>
    </row>
    <row r="99" spans="1:6">
      <c r="A99" s="73"/>
      <c r="B99" s="26"/>
      <c r="C99" s="126"/>
      <c r="D99" s="71"/>
      <c r="E99" s="132"/>
      <c r="F99" s="86"/>
    </row>
    <row r="100" spans="1:6" ht="27">
      <c r="A100" s="73" t="s">
        <v>347</v>
      </c>
      <c r="B100" s="26" t="s">
        <v>345</v>
      </c>
      <c r="C100" s="20"/>
      <c r="D100" s="122"/>
      <c r="E100" s="132"/>
      <c r="F100" s="86"/>
    </row>
    <row r="101" spans="1:6">
      <c r="A101" s="18"/>
      <c r="B101" s="26"/>
      <c r="C101" s="20"/>
      <c r="D101" s="122"/>
      <c r="E101" s="132"/>
      <c r="F101" s="86"/>
    </row>
    <row r="102" spans="1:6" ht="27">
      <c r="A102" s="18"/>
      <c r="B102" s="26" t="s">
        <v>346</v>
      </c>
      <c r="C102" s="20"/>
      <c r="D102" s="122"/>
      <c r="E102" s="132"/>
      <c r="F102" s="86"/>
    </row>
    <row r="103" spans="1:6">
      <c r="A103" s="18"/>
      <c r="B103" s="26"/>
      <c r="C103" s="126" t="s">
        <v>5</v>
      </c>
      <c r="D103" s="71">
        <v>1</v>
      </c>
      <c r="E103" s="127"/>
      <c r="F103" s="86"/>
    </row>
    <row r="104" spans="1:6">
      <c r="A104" s="73"/>
      <c r="B104" s="26"/>
      <c r="C104" s="126"/>
      <c r="D104" s="71"/>
      <c r="E104" s="127"/>
      <c r="F104" s="86"/>
    </row>
    <row r="105" spans="1:6">
      <c r="A105" s="73"/>
      <c r="B105" s="26"/>
      <c r="C105" s="126"/>
      <c r="D105" s="71"/>
      <c r="E105" s="127"/>
      <c r="F105" s="86"/>
    </row>
    <row r="106" spans="1:6">
      <c r="A106" s="73" t="s">
        <v>348</v>
      </c>
      <c r="B106" s="26" t="s">
        <v>470</v>
      </c>
      <c r="C106" s="126"/>
      <c r="D106" s="71"/>
      <c r="E106" s="127"/>
      <c r="F106" s="86"/>
    </row>
    <row r="107" spans="1:6">
      <c r="A107" s="73"/>
      <c r="B107" s="26"/>
      <c r="C107" s="126"/>
      <c r="D107" s="71"/>
      <c r="E107" s="127"/>
      <c r="F107" s="86"/>
    </row>
    <row r="108" spans="1:6" ht="40.5">
      <c r="A108" s="73"/>
      <c r="B108" s="26" t="s">
        <v>471</v>
      </c>
      <c r="C108" s="126"/>
      <c r="D108" s="71"/>
      <c r="E108" s="127"/>
      <c r="F108" s="86"/>
    </row>
    <row r="109" spans="1:6">
      <c r="A109" s="73"/>
      <c r="B109" s="163" t="s">
        <v>414</v>
      </c>
      <c r="C109" s="126" t="s">
        <v>5</v>
      </c>
      <c r="D109" s="71">
        <v>1</v>
      </c>
      <c r="E109" s="127"/>
      <c r="F109" s="86"/>
    </row>
    <row r="110" spans="1:6">
      <c r="A110" s="73"/>
      <c r="B110" s="26"/>
      <c r="C110" s="126"/>
      <c r="D110" s="71"/>
      <c r="E110" s="127"/>
      <c r="F110" s="86"/>
    </row>
    <row r="111" spans="1:6">
      <c r="A111" s="73"/>
      <c r="B111" s="26"/>
      <c r="C111" s="126"/>
      <c r="D111" s="71"/>
      <c r="E111" s="127"/>
      <c r="F111" s="86"/>
    </row>
    <row r="112" spans="1:6">
      <c r="A112" s="73" t="s">
        <v>472</v>
      </c>
      <c r="B112" s="26" t="s">
        <v>473</v>
      </c>
      <c r="C112" s="126"/>
      <c r="D112" s="71"/>
      <c r="E112" s="127"/>
      <c r="F112" s="86"/>
    </row>
    <row r="113" spans="1:6">
      <c r="A113" s="73"/>
      <c r="B113" s="26"/>
      <c r="C113" s="126"/>
      <c r="D113" s="71"/>
      <c r="E113" s="127"/>
      <c r="F113" s="86"/>
    </row>
    <row r="114" spans="1:6" ht="40.5">
      <c r="A114" s="73"/>
      <c r="B114" s="26" t="s">
        <v>526</v>
      </c>
      <c r="C114" s="126"/>
      <c r="D114" s="71"/>
      <c r="E114" s="127"/>
      <c r="F114" s="86"/>
    </row>
    <row r="115" spans="1:6">
      <c r="A115" s="73"/>
      <c r="B115" s="26"/>
      <c r="C115" s="126"/>
      <c r="D115" s="71"/>
      <c r="E115" s="127"/>
      <c r="F115" s="86"/>
    </row>
    <row r="116" spans="1:6">
      <c r="A116" s="73"/>
      <c r="B116" s="26"/>
      <c r="C116" s="126" t="s">
        <v>5</v>
      </c>
      <c r="D116" s="71">
        <v>2</v>
      </c>
      <c r="E116" s="127"/>
      <c r="F116" s="86"/>
    </row>
    <row r="117" spans="1:6">
      <c r="A117" s="73"/>
      <c r="B117" s="26"/>
      <c r="C117" s="126"/>
      <c r="D117" s="71"/>
      <c r="E117" s="127"/>
      <c r="F117" s="86"/>
    </row>
    <row r="118" spans="1:6">
      <c r="A118" s="73"/>
      <c r="B118" s="26"/>
      <c r="C118" s="126"/>
      <c r="D118" s="71"/>
      <c r="E118" s="127"/>
      <c r="F118" s="86"/>
    </row>
    <row r="119" spans="1:6">
      <c r="A119" s="73"/>
      <c r="B119" s="26"/>
      <c r="C119" s="126"/>
      <c r="D119" s="71"/>
      <c r="E119" s="127"/>
      <c r="F119" s="86"/>
    </row>
    <row r="120" spans="1:6">
      <c r="A120" s="73"/>
      <c r="B120" s="26"/>
      <c r="C120" s="126"/>
      <c r="D120" s="71"/>
      <c r="E120" s="127"/>
      <c r="F120" s="86"/>
    </row>
    <row r="121" spans="1:6">
      <c r="A121" s="73"/>
      <c r="B121" s="26"/>
      <c r="C121" s="126"/>
      <c r="D121" s="71"/>
      <c r="E121" s="127"/>
      <c r="F121" s="86"/>
    </row>
    <row r="122" spans="1:6">
      <c r="A122" s="73"/>
      <c r="B122" s="26"/>
      <c r="C122" s="126"/>
      <c r="D122" s="71"/>
      <c r="E122" s="127"/>
      <c r="F122" s="86"/>
    </row>
    <row r="123" spans="1:6">
      <c r="A123" s="73"/>
      <c r="B123" s="26"/>
      <c r="C123" s="126"/>
      <c r="D123" s="71"/>
      <c r="E123" s="127"/>
      <c r="F123" s="86"/>
    </row>
    <row r="124" spans="1:6" ht="27">
      <c r="A124" s="73" t="s">
        <v>474</v>
      </c>
      <c r="B124" s="26" t="s">
        <v>475</v>
      </c>
      <c r="C124" s="126"/>
      <c r="D124" s="71"/>
      <c r="E124" s="127"/>
      <c r="F124" s="86"/>
    </row>
    <row r="125" spans="1:6">
      <c r="A125" s="73"/>
      <c r="B125" s="26"/>
      <c r="C125" s="126"/>
      <c r="D125" s="71"/>
      <c r="E125" s="127"/>
      <c r="F125" s="86"/>
    </row>
    <row r="126" spans="1:6" ht="27">
      <c r="A126" s="73"/>
      <c r="B126" s="26" t="s">
        <v>476</v>
      </c>
      <c r="C126" s="126"/>
      <c r="D126" s="71"/>
      <c r="E126" s="127"/>
      <c r="F126" s="86"/>
    </row>
    <row r="127" spans="1:6">
      <c r="A127" s="73"/>
      <c r="B127" s="26"/>
      <c r="C127" s="126"/>
      <c r="D127" s="71"/>
      <c r="E127" s="127"/>
      <c r="F127" s="86"/>
    </row>
    <row r="128" spans="1:6">
      <c r="A128" s="73"/>
      <c r="B128" s="26"/>
      <c r="C128" s="126" t="s">
        <v>5</v>
      </c>
      <c r="D128" s="71">
        <v>4</v>
      </c>
      <c r="E128" s="127"/>
      <c r="F128" s="86"/>
    </row>
    <row r="129" spans="1:6">
      <c r="A129" s="73"/>
      <c r="B129" s="26"/>
      <c r="C129" s="126"/>
      <c r="D129" s="71"/>
      <c r="E129" s="127"/>
      <c r="F129" s="86"/>
    </row>
    <row r="130" spans="1:6">
      <c r="A130" s="73"/>
      <c r="B130" s="26"/>
      <c r="C130" s="126"/>
      <c r="D130" s="71"/>
      <c r="E130" s="127"/>
      <c r="F130" s="86"/>
    </row>
    <row r="131" spans="1:6">
      <c r="A131" s="73" t="s">
        <v>349</v>
      </c>
      <c r="B131" s="26" t="s">
        <v>477</v>
      </c>
      <c r="C131" s="126"/>
      <c r="D131" s="71"/>
      <c r="E131" s="127"/>
      <c r="F131" s="86"/>
    </row>
    <row r="132" spans="1:6">
      <c r="A132" s="73"/>
      <c r="B132" s="26"/>
      <c r="C132" s="126"/>
      <c r="D132" s="71"/>
      <c r="E132" s="127"/>
      <c r="F132" s="86"/>
    </row>
    <row r="133" spans="1:6" ht="27">
      <c r="A133" s="73"/>
      <c r="B133" s="26" t="s">
        <v>478</v>
      </c>
      <c r="C133" s="126"/>
      <c r="D133" s="71"/>
      <c r="E133" s="127"/>
      <c r="F133" s="86"/>
    </row>
    <row r="134" spans="1:6">
      <c r="A134" s="73"/>
      <c r="B134" s="26"/>
      <c r="C134" s="126"/>
      <c r="D134" s="71"/>
      <c r="E134" s="127"/>
      <c r="F134" s="86"/>
    </row>
    <row r="135" spans="1:6">
      <c r="A135" s="73"/>
      <c r="B135" s="26"/>
      <c r="C135" s="126" t="s">
        <v>5</v>
      </c>
      <c r="D135" s="71">
        <v>3</v>
      </c>
      <c r="E135" s="127"/>
      <c r="F135" s="86"/>
    </row>
    <row r="136" spans="1:6">
      <c r="A136" s="73"/>
      <c r="B136" s="26"/>
      <c r="C136" s="126"/>
      <c r="D136" s="71"/>
      <c r="E136" s="127"/>
      <c r="F136" s="86"/>
    </row>
    <row r="137" spans="1:6">
      <c r="A137" s="73"/>
      <c r="B137" s="26"/>
      <c r="C137" s="126"/>
      <c r="D137" s="71"/>
      <c r="E137" s="127"/>
      <c r="F137" s="86"/>
    </row>
    <row r="138" spans="1:6">
      <c r="A138" s="73" t="s">
        <v>479</v>
      </c>
      <c r="B138" s="26" t="s">
        <v>480</v>
      </c>
      <c r="C138" s="126"/>
      <c r="D138" s="71"/>
      <c r="E138" s="127"/>
      <c r="F138" s="86"/>
    </row>
    <row r="139" spans="1:6">
      <c r="A139" s="73"/>
      <c r="B139" s="26"/>
      <c r="C139" s="126"/>
      <c r="D139" s="71"/>
      <c r="E139" s="127"/>
      <c r="F139" s="86"/>
    </row>
    <row r="140" spans="1:6" ht="40.5">
      <c r="A140" s="73"/>
      <c r="B140" s="26" t="s">
        <v>481</v>
      </c>
      <c r="C140" s="126"/>
      <c r="D140" s="71"/>
      <c r="E140" s="127"/>
      <c r="F140" s="86"/>
    </row>
    <row r="141" spans="1:6">
      <c r="A141" s="73"/>
      <c r="B141" s="26"/>
      <c r="C141" s="126"/>
      <c r="D141" s="71"/>
      <c r="E141" s="127"/>
      <c r="F141" s="86"/>
    </row>
    <row r="142" spans="1:6">
      <c r="A142" s="74" t="s">
        <v>16</v>
      </c>
      <c r="B142" s="26" t="s">
        <v>482</v>
      </c>
      <c r="C142" s="126" t="s">
        <v>5</v>
      </c>
      <c r="D142" s="71">
        <v>136</v>
      </c>
      <c r="E142" s="127"/>
      <c r="F142" s="86"/>
    </row>
    <row r="143" spans="1:6">
      <c r="A143" s="73"/>
      <c r="B143" s="26"/>
      <c r="C143" s="126"/>
      <c r="D143" s="71"/>
      <c r="E143" s="127"/>
      <c r="F143" s="86"/>
    </row>
    <row r="144" spans="1:6">
      <c r="A144" s="73"/>
      <c r="B144" s="26"/>
      <c r="C144" s="126"/>
      <c r="D144" s="71"/>
      <c r="E144" s="127"/>
      <c r="F144" s="86"/>
    </row>
    <row r="145" spans="1:6">
      <c r="A145" s="73" t="s">
        <v>486</v>
      </c>
      <c r="B145" s="26" t="s">
        <v>483</v>
      </c>
      <c r="C145" s="126"/>
      <c r="D145" s="71"/>
      <c r="E145" s="127"/>
      <c r="F145" s="86"/>
    </row>
    <row r="146" spans="1:6">
      <c r="A146" s="73"/>
      <c r="B146" s="26"/>
      <c r="C146" s="126"/>
      <c r="D146" s="71"/>
      <c r="E146" s="127"/>
      <c r="F146" s="86"/>
    </row>
    <row r="147" spans="1:6" ht="40.5">
      <c r="A147" s="73"/>
      <c r="B147" s="26" t="s">
        <v>484</v>
      </c>
      <c r="C147" s="126"/>
      <c r="D147" s="71"/>
      <c r="E147" s="127"/>
      <c r="F147" s="86"/>
    </row>
    <row r="148" spans="1:6">
      <c r="A148" s="73"/>
      <c r="B148" s="26"/>
      <c r="C148" s="126"/>
      <c r="D148" s="71"/>
      <c r="E148" s="127"/>
      <c r="F148" s="86"/>
    </row>
    <row r="149" spans="1:6">
      <c r="A149" s="73"/>
      <c r="B149" s="26"/>
      <c r="C149" s="126" t="s">
        <v>5</v>
      </c>
      <c r="D149" s="71">
        <v>10</v>
      </c>
      <c r="E149" s="127"/>
      <c r="F149" s="86"/>
    </row>
    <row r="150" spans="1:6">
      <c r="A150" s="73"/>
      <c r="B150" s="26"/>
      <c r="C150" s="126"/>
      <c r="D150" s="71"/>
      <c r="E150" s="127"/>
      <c r="F150" s="86"/>
    </row>
    <row r="151" spans="1:6">
      <c r="A151" s="73"/>
      <c r="B151" s="26"/>
      <c r="C151" s="126"/>
      <c r="D151" s="71"/>
      <c r="E151" s="127"/>
      <c r="F151" s="86"/>
    </row>
    <row r="152" spans="1:6">
      <c r="A152" s="73" t="s">
        <v>485</v>
      </c>
      <c r="B152" s="26" t="s">
        <v>304</v>
      </c>
      <c r="C152" s="20"/>
      <c r="D152" s="122"/>
      <c r="E152" s="30"/>
      <c r="F152" s="21"/>
    </row>
    <row r="153" spans="1:6">
      <c r="B153" s="26"/>
      <c r="C153" s="20"/>
      <c r="D153" s="122"/>
      <c r="E153" s="30"/>
      <c r="F153" s="21"/>
    </row>
    <row r="154" spans="1:6" ht="67.5">
      <c r="A154" s="73"/>
      <c r="B154" s="26" t="s">
        <v>469</v>
      </c>
      <c r="C154" s="20"/>
      <c r="D154" s="122"/>
      <c r="E154" s="30"/>
      <c r="F154" s="21"/>
    </row>
    <row r="155" spans="1:6">
      <c r="A155" s="73"/>
      <c r="B155" s="26"/>
      <c r="C155" s="126" t="s">
        <v>11</v>
      </c>
      <c r="D155" s="71">
        <v>45</v>
      </c>
      <c r="E155" s="132"/>
      <c r="F155" s="86"/>
    </row>
    <row r="156" spans="1:6">
      <c r="A156" s="73"/>
      <c r="B156" s="26"/>
      <c r="C156" s="20"/>
      <c r="D156" s="122"/>
      <c r="E156" s="30"/>
      <c r="F156" s="21"/>
    </row>
    <row r="157" spans="1:6">
      <c r="A157" s="73"/>
      <c r="B157" s="26"/>
      <c r="C157" s="20"/>
      <c r="D157" s="122"/>
      <c r="E157" s="127"/>
      <c r="F157" s="86"/>
    </row>
    <row r="158" spans="1:6">
      <c r="A158" s="73"/>
      <c r="B158" s="138"/>
      <c r="C158" s="20"/>
      <c r="D158" s="122"/>
      <c r="E158" s="137"/>
      <c r="F158" s="21"/>
    </row>
    <row r="159" spans="1:6" ht="14.5">
      <c r="A159" s="170"/>
      <c r="B159" s="139" t="s">
        <v>351</v>
      </c>
      <c r="C159" s="140"/>
      <c r="D159" s="141"/>
      <c r="E159" s="140"/>
      <c r="F159" s="142">
        <f>SUM(F7:F157)</f>
        <v>0</v>
      </c>
    </row>
    <row r="160" spans="1:6" ht="14.5">
      <c r="A160" s="167"/>
      <c r="B160" s="24"/>
      <c r="C160" s="119"/>
      <c r="D160" s="120"/>
      <c r="E160" s="119"/>
      <c r="F160" s="25"/>
    </row>
    <row r="161" spans="1:6" ht="14.5">
      <c r="A161" s="167"/>
      <c r="B161" s="24"/>
      <c r="C161" s="119"/>
      <c r="D161" s="120"/>
      <c r="E161" s="119"/>
      <c r="F161" s="25"/>
    </row>
    <row r="162" spans="1:6" ht="14.5">
      <c r="A162" s="167"/>
      <c r="B162" s="24"/>
      <c r="C162" s="119"/>
      <c r="D162" s="120"/>
      <c r="E162" s="119"/>
      <c r="F162" s="25"/>
    </row>
    <row r="163" spans="1:6" ht="14.5">
      <c r="A163" s="167"/>
      <c r="B163" s="24"/>
      <c r="C163" s="119"/>
      <c r="D163" s="120"/>
      <c r="E163" s="119"/>
      <c r="F163" s="25"/>
    </row>
    <row r="164" spans="1:6" ht="14.5">
      <c r="A164" s="167"/>
      <c r="B164" s="24"/>
      <c r="C164" s="119"/>
      <c r="D164" s="120"/>
      <c r="E164" s="119"/>
      <c r="F164" s="25"/>
    </row>
    <row r="165" spans="1:6" ht="14.5">
      <c r="A165" s="167"/>
      <c r="B165" s="24"/>
      <c r="C165" s="119"/>
      <c r="D165" s="120"/>
      <c r="E165" s="119"/>
      <c r="F165" s="25"/>
    </row>
    <row r="166" spans="1:6" ht="14.5">
      <c r="A166" s="167" t="s">
        <v>6</v>
      </c>
      <c r="B166" s="17" t="s">
        <v>306</v>
      </c>
      <c r="C166" s="115"/>
      <c r="D166" s="116"/>
      <c r="E166" s="117"/>
      <c r="F166" s="118"/>
    </row>
    <row r="167" spans="1:6" ht="14.5">
      <c r="A167" s="167"/>
      <c r="B167" s="17"/>
      <c r="C167" s="115"/>
      <c r="D167" s="116"/>
      <c r="E167" s="117"/>
      <c r="F167" s="118"/>
    </row>
    <row r="168" spans="1:6" ht="108">
      <c r="A168" s="167"/>
      <c r="B168" s="17" t="s">
        <v>491</v>
      </c>
      <c r="C168" s="115"/>
      <c r="D168" s="116"/>
      <c r="E168" s="117"/>
      <c r="F168" s="118"/>
    </row>
    <row r="169" spans="1:6" ht="14.5">
      <c r="A169" s="167"/>
      <c r="B169" s="17"/>
      <c r="C169" s="115"/>
      <c r="D169" s="116"/>
      <c r="E169" s="117"/>
      <c r="F169" s="118"/>
    </row>
    <row r="170" spans="1:6" ht="108">
      <c r="A170" s="167"/>
      <c r="B170" s="17" t="s">
        <v>492</v>
      </c>
      <c r="C170" s="115"/>
      <c r="D170" s="116"/>
      <c r="E170" s="117"/>
      <c r="F170" s="118"/>
    </row>
    <row r="171" spans="1:6" ht="14.5">
      <c r="A171" s="167"/>
      <c r="B171" s="24"/>
      <c r="C171" s="119"/>
      <c r="D171" s="120"/>
      <c r="E171" s="119"/>
      <c r="F171" s="25"/>
    </row>
    <row r="172" spans="1:6">
      <c r="A172" s="73" t="s">
        <v>307</v>
      </c>
      <c r="B172" s="135" t="s">
        <v>13</v>
      </c>
      <c r="C172" s="20"/>
      <c r="D172" s="122"/>
      <c r="E172" s="137"/>
      <c r="F172" s="21"/>
    </row>
    <row r="173" spans="1:6">
      <c r="A173" s="73"/>
      <c r="B173" s="135"/>
      <c r="C173" s="20"/>
      <c r="D173" s="122"/>
      <c r="E173" s="137"/>
      <c r="F173" s="21"/>
    </row>
    <row r="174" spans="1:6" ht="162">
      <c r="A174" s="73"/>
      <c r="B174" s="26" t="s">
        <v>487</v>
      </c>
      <c r="C174" s="20"/>
      <c r="D174" s="122"/>
      <c r="E174" s="137"/>
      <c r="F174" s="21"/>
    </row>
    <row r="175" spans="1:6">
      <c r="A175" s="73"/>
      <c r="B175" s="135"/>
      <c r="C175" s="20" t="s">
        <v>8</v>
      </c>
      <c r="D175" s="122">
        <v>4750</v>
      </c>
      <c r="E175" s="137"/>
      <c r="F175" s="21"/>
    </row>
    <row r="176" spans="1:6">
      <c r="A176" s="73"/>
      <c r="B176" s="135"/>
      <c r="C176" s="20"/>
      <c r="D176" s="122"/>
      <c r="E176" s="137"/>
      <c r="F176" s="21"/>
    </row>
    <row r="177" spans="1:6">
      <c r="A177" s="73"/>
      <c r="B177" s="135"/>
      <c r="C177" s="20"/>
      <c r="D177" s="122"/>
      <c r="E177" s="137"/>
      <c r="F177" s="21"/>
    </row>
    <row r="178" spans="1:6">
      <c r="A178" s="73" t="s">
        <v>308</v>
      </c>
      <c r="B178" s="27" t="s">
        <v>309</v>
      </c>
      <c r="C178" s="20"/>
      <c r="D178" s="122"/>
      <c r="E178" s="137"/>
      <c r="F178" s="21"/>
    </row>
    <row r="179" spans="1:6">
      <c r="A179" s="73"/>
      <c r="B179" s="27"/>
      <c r="C179" s="20"/>
      <c r="D179" s="122"/>
      <c r="E179" s="137"/>
      <c r="F179" s="21"/>
    </row>
    <row r="180" spans="1:6" ht="27">
      <c r="A180" s="73"/>
      <c r="B180" s="26" t="s">
        <v>310</v>
      </c>
      <c r="C180" s="20"/>
      <c r="D180" s="122"/>
      <c r="E180" s="137"/>
      <c r="F180" s="21"/>
    </row>
    <row r="181" spans="1:6">
      <c r="A181" s="73"/>
      <c r="B181" s="27"/>
      <c r="C181" s="20" t="s">
        <v>8</v>
      </c>
      <c r="D181" s="122">
        <v>350</v>
      </c>
      <c r="E181" s="137"/>
      <c r="F181" s="21"/>
    </row>
    <row r="182" spans="1:6">
      <c r="A182" s="73"/>
      <c r="B182" s="27"/>
      <c r="C182" s="20"/>
      <c r="D182" s="122"/>
      <c r="E182" s="137"/>
      <c r="F182" s="21"/>
    </row>
    <row r="183" spans="1:6">
      <c r="A183" s="73"/>
      <c r="B183" s="27"/>
      <c r="C183" s="20"/>
      <c r="D183" s="122"/>
      <c r="E183" s="137"/>
      <c r="F183" s="21"/>
    </row>
    <row r="184" spans="1:6">
      <c r="A184" s="73"/>
      <c r="B184" s="27"/>
      <c r="C184" s="20"/>
      <c r="D184" s="122"/>
      <c r="E184" s="137"/>
      <c r="F184" s="21"/>
    </row>
    <row r="185" spans="1:6">
      <c r="A185" s="73"/>
      <c r="B185" s="27"/>
      <c r="C185" s="20"/>
      <c r="D185" s="122"/>
      <c r="E185" s="137"/>
      <c r="F185" s="21"/>
    </row>
    <row r="186" spans="1:6">
      <c r="A186" s="73" t="s">
        <v>311</v>
      </c>
      <c r="B186" s="135" t="s">
        <v>494</v>
      </c>
      <c r="C186" s="20"/>
      <c r="D186" s="122"/>
      <c r="E186" s="137"/>
      <c r="F186" s="21"/>
    </row>
    <row r="187" spans="1:6">
      <c r="A187" s="73"/>
      <c r="B187" s="135"/>
      <c r="C187" s="20"/>
      <c r="D187" s="122"/>
      <c r="E187" s="137"/>
      <c r="F187" s="21"/>
    </row>
    <row r="188" spans="1:6" ht="54">
      <c r="A188" s="73"/>
      <c r="B188" s="26" t="s">
        <v>488</v>
      </c>
      <c r="C188" s="20"/>
      <c r="D188" s="122"/>
      <c r="E188" s="137"/>
      <c r="F188" s="21"/>
    </row>
    <row r="189" spans="1:6">
      <c r="A189" s="73"/>
      <c r="B189" s="135"/>
      <c r="C189" s="20" t="s">
        <v>8</v>
      </c>
      <c r="D189" s="122">
        <v>1150</v>
      </c>
      <c r="E189" s="137"/>
      <c r="F189" s="21"/>
    </row>
    <row r="190" spans="1:6">
      <c r="A190" s="73"/>
      <c r="B190" s="135"/>
      <c r="C190" s="20"/>
      <c r="D190" s="122"/>
      <c r="E190" s="137"/>
      <c r="F190" s="21"/>
    </row>
    <row r="191" spans="1:6">
      <c r="A191" s="73"/>
      <c r="B191" s="135"/>
      <c r="C191" s="20"/>
      <c r="D191" s="122"/>
      <c r="E191" s="137"/>
      <c r="F191" s="21"/>
    </row>
    <row r="192" spans="1:6">
      <c r="A192" s="73" t="s">
        <v>312</v>
      </c>
      <c r="B192" s="36" t="s">
        <v>489</v>
      </c>
      <c r="C192" s="20"/>
      <c r="D192" s="122"/>
      <c r="E192" s="137"/>
      <c r="F192" s="21"/>
    </row>
    <row r="193" spans="1:6">
      <c r="A193" s="73"/>
      <c r="B193" s="36"/>
      <c r="C193" s="20"/>
      <c r="D193" s="122"/>
      <c r="E193" s="137"/>
      <c r="F193" s="21"/>
    </row>
    <row r="194" spans="1:6" ht="409.5">
      <c r="A194" s="73"/>
      <c r="B194" s="22" t="s">
        <v>493</v>
      </c>
      <c r="C194" s="20"/>
      <c r="D194" s="122"/>
      <c r="E194" s="137"/>
      <c r="F194" s="21"/>
    </row>
    <row r="195" spans="1:6" ht="40.5">
      <c r="A195" s="73"/>
      <c r="B195" s="22" t="s">
        <v>362</v>
      </c>
      <c r="C195" s="20"/>
      <c r="D195" s="122"/>
      <c r="E195" s="137"/>
      <c r="F195" s="21"/>
    </row>
    <row r="196" spans="1:6">
      <c r="A196" s="73"/>
      <c r="B196" s="22"/>
      <c r="C196" s="20"/>
      <c r="D196" s="122"/>
      <c r="E196" s="137"/>
      <c r="F196" s="21"/>
    </row>
    <row r="197" spans="1:6" ht="27">
      <c r="A197" s="73"/>
      <c r="B197" s="22" t="s">
        <v>495</v>
      </c>
      <c r="C197" s="20"/>
      <c r="D197" s="122"/>
      <c r="E197" s="137"/>
      <c r="F197" s="21"/>
    </row>
    <row r="198" spans="1:6">
      <c r="A198" s="73"/>
      <c r="B198" s="143"/>
      <c r="C198" s="20"/>
      <c r="D198" s="122"/>
      <c r="E198" s="137"/>
      <c r="F198" s="21"/>
    </row>
    <row r="199" spans="1:6">
      <c r="A199" s="73"/>
      <c r="B199" s="36" t="s">
        <v>363</v>
      </c>
      <c r="C199" s="144" t="s">
        <v>8</v>
      </c>
      <c r="D199" s="145">
        <v>3500</v>
      </c>
      <c r="E199" s="137"/>
      <c r="F199" s="21"/>
    </row>
    <row r="200" spans="1:6">
      <c r="A200" s="73"/>
      <c r="B200" s="36" t="s">
        <v>455</v>
      </c>
      <c r="C200" s="144" t="s">
        <v>8</v>
      </c>
      <c r="D200" s="145">
        <v>600</v>
      </c>
      <c r="E200" s="137"/>
      <c r="F200" s="21"/>
    </row>
    <row r="201" spans="1:6">
      <c r="A201" s="73"/>
      <c r="B201" s="36"/>
      <c r="C201" s="20"/>
      <c r="D201" s="122"/>
      <c r="E201" s="137"/>
      <c r="F201" s="21"/>
    </row>
    <row r="202" spans="1:6">
      <c r="A202" s="73"/>
      <c r="B202" s="36"/>
      <c r="C202" s="20"/>
      <c r="D202" s="122"/>
      <c r="E202" s="137"/>
      <c r="F202" s="21"/>
    </row>
    <row r="203" spans="1:6">
      <c r="A203" s="73"/>
      <c r="B203" s="36"/>
      <c r="C203" s="20"/>
      <c r="D203" s="122"/>
      <c r="E203" s="137"/>
      <c r="F203" s="21"/>
    </row>
    <row r="204" spans="1:6" ht="14.5">
      <c r="A204" s="167"/>
      <c r="B204" s="24"/>
      <c r="C204" s="119"/>
      <c r="D204" s="120"/>
      <c r="E204" s="119"/>
      <c r="F204" s="25"/>
    </row>
    <row r="205" spans="1:6">
      <c r="A205" s="73" t="s">
        <v>313</v>
      </c>
      <c r="B205" s="22" t="s">
        <v>496</v>
      </c>
      <c r="C205" s="144"/>
      <c r="D205" s="145"/>
      <c r="E205" s="137"/>
      <c r="F205" s="21"/>
    </row>
    <row r="206" spans="1:6">
      <c r="A206" s="73"/>
      <c r="B206" s="22"/>
      <c r="C206" s="144"/>
      <c r="D206" s="145"/>
      <c r="E206" s="137"/>
      <c r="F206" s="21"/>
    </row>
    <row r="207" spans="1:6" ht="27">
      <c r="A207" s="73"/>
      <c r="B207" s="26" t="s">
        <v>497</v>
      </c>
      <c r="C207" s="144"/>
      <c r="D207" s="145"/>
      <c r="E207" s="137"/>
      <c r="F207" s="21"/>
    </row>
    <row r="208" spans="1:6">
      <c r="A208" s="73"/>
      <c r="B208" s="22"/>
      <c r="C208" s="144" t="s">
        <v>98</v>
      </c>
      <c r="D208" s="145">
        <v>650</v>
      </c>
      <c r="E208" s="137"/>
      <c r="F208" s="21"/>
    </row>
    <row r="209" spans="1:6">
      <c r="A209" s="73"/>
      <c r="B209" s="22"/>
      <c r="C209" s="144"/>
      <c r="D209" s="145"/>
      <c r="E209" s="137"/>
      <c r="F209" s="21"/>
    </row>
    <row r="210" spans="1:6">
      <c r="A210" s="73"/>
      <c r="B210" s="22"/>
      <c r="C210" s="144"/>
      <c r="D210" s="145"/>
      <c r="E210" s="137"/>
      <c r="F210" s="21"/>
    </row>
    <row r="211" spans="1:6">
      <c r="A211" s="73" t="s">
        <v>314</v>
      </c>
      <c r="B211" s="22" t="s">
        <v>498</v>
      </c>
      <c r="C211" s="144"/>
      <c r="D211" s="145"/>
      <c r="E211" s="137"/>
      <c r="F211" s="21"/>
    </row>
    <row r="212" spans="1:6">
      <c r="A212" s="73"/>
      <c r="B212" s="22"/>
      <c r="C212" s="144"/>
      <c r="D212" s="145"/>
      <c r="E212" s="137"/>
      <c r="F212" s="21"/>
    </row>
    <row r="213" spans="1:6" ht="27">
      <c r="A213" s="73"/>
      <c r="B213" s="26" t="s">
        <v>499</v>
      </c>
      <c r="C213" s="144"/>
      <c r="D213" s="145"/>
      <c r="E213" s="137"/>
      <c r="F213" s="21"/>
    </row>
    <row r="214" spans="1:6">
      <c r="A214" s="73"/>
      <c r="B214" s="22"/>
      <c r="C214" s="144" t="s">
        <v>8</v>
      </c>
      <c r="D214" s="145">
        <v>100</v>
      </c>
      <c r="E214" s="137"/>
      <c r="F214" s="21"/>
    </row>
    <row r="215" spans="1:6">
      <c r="A215" s="73"/>
      <c r="B215" s="22"/>
      <c r="C215" s="144"/>
      <c r="D215" s="145"/>
      <c r="E215" s="137"/>
      <c r="F215" s="21"/>
    </row>
    <row r="216" spans="1:6">
      <c r="A216" s="73"/>
      <c r="B216" s="22"/>
      <c r="C216" s="144"/>
      <c r="D216" s="145"/>
      <c r="E216" s="137"/>
      <c r="F216" s="21"/>
    </row>
    <row r="217" spans="1:6" ht="27">
      <c r="A217" s="73" t="s">
        <v>315</v>
      </c>
      <c r="B217" s="22" t="s">
        <v>544</v>
      </c>
      <c r="C217" s="144"/>
      <c r="D217" s="145"/>
      <c r="E217" s="137"/>
      <c r="F217" s="21"/>
    </row>
    <row r="218" spans="1:6">
      <c r="A218" s="73"/>
      <c r="B218" s="22"/>
      <c r="C218" s="144"/>
      <c r="D218" s="145"/>
      <c r="E218" s="137"/>
      <c r="F218" s="21"/>
    </row>
    <row r="219" spans="1:6" ht="189">
      <c r="A219" s="73"/>
      <c r="B219" s="26" t="s">
        <v>538</v>
      </c>
      <c r="C219" s="144"/>
      <c r="D219" s="145"/>
      <c r="E219" s="137"/>
      <c r="F219" s="21"/>
    </row>
    <row r="220" spans="1:6">
      <c r="A220" s="73"/>
      <c r="B220" s="22"/>
      <c r="C220" s="144" t="s">
        <v>8</v>
      </c>
      <c r="D220" s="145">
        <v>800</v>
      </c>
      <c r="E220" s="137"/>
      <c r="F220" s="21"/>
    </row>
    <row r="221" spans="1:6">
      <c r="A221" s="73"/>
      <c r="B221" s="22"/>
      <c r="C221" s="144"/>
      <c r="D221" s="145"/>
      <c r="E221" s="137"/>
      <c r="F221" s="21"/>
    </row>
    <row r="222" spans="1:6">
      <c r="A222" s="73"/>
      <c r="B222" s="22"/>
      <c r="C222" s="144"/>
      <c r="D222" s="145"/>
      <c r="E222" s="137"/>
      <c r="F222" s="21"/>
    </row>
    <row r="223" spans="1:6">
      <c r="A223" s="73" t="s">
        <v>316</v>
      </c>
      <c r="B223" s="26" t="s">
        <v>500</v>
      </c>
      <c r="C223" s="144"/>
      <c r="D223" s="145"/>
      <c r="E223" s="137"/>
      <c r="F223" s="21"/>
    </row>
    <row r="224" spans="1:6">
      <c r="A224" s="73"/>
      <c r="B224" s="22"/>
      <c r="C224" s="144"/>
      <c r="D224" s="145"/>
      <c r="E224" s="137"/>
      <c r="F224" s="21"/>
    </row>
    <row r="225" spans="1:6" ht="94.5">
      <c r="A225" s="73"/>
      <c r="B225" s="26" t="s">
        <v>501</v>
      </c>
      <c r="C225" s="144"/>
      <c r="D225" s="145"/>
      <c r="E225" s="137"/>
      <c r="F225" s="21"/>
    </row>
    <row r="226" spans="1:6">
      <c r="A226" s="73"/>
      <c r="B226" s="22"/>
      <c r="C226" s="144" t="s">
        <v>5</v>
      </c>
      <c r="D226" s="145">
        <v>30</v>
      </c>
      <c r="E226" s="137"/>
      <c r="F226" s="21"/>
    </row>
    <row r="227" spans="1:6">
      <c r="A227" s="73"/>
      <c r="B227" s="22"/>
      <c r="C227" s="144"/>
      <c r="D227" s="145"/>
      <c r="E227" s="137"/>
      <c r="F227" s="21"/>
    </row>
    <row r="228" spans="1:6">
      <c r="A228" s="73"/>
      <c r="B228" s="22"/>
      <c r="C228" s="144"/>
      <c r="D228" s="145"/>
      <c r="E228" s="137"/>
      <c r="F228" s="21"/>
    </row>
    <row r="229" spans="1:6">
      <c r="A229" s="73"/>
      <c r="B229" s="22"/>
      <c r="C229" s="144"/>
      <c r="D229" s="145"/>
      <c r="E229" s="137"/>
      <c r="F229" s="21"/>
    </row>
    <row r="230" spans="1:6">
      <c r="A230" s="73"/>
      <c r="B230" s="22"/>
      <c r="C230" s="144"/>
      <c r="D230" s="145"/>
      <c r="E230" s="137"/>
      <c r="F230" s="21"/>
    </row>
    <row r="231" spans="1:6">
      <c r="A231" s="73"/>
      <c r="B231" s="22"/>
      <c r="C231" s="144"/>
      <c r="D231" s="145"/>
      <c r="E231" s="137"/>
      <c r="F231" s="21"/>
    </row>
    <row r="232" spans="1:6">
      <c r="A232" s="73"/>
      <c r="B232" s="22"/>
      <c r="C232" s="144"/>
      <c r="D232" s="145"/>
      <c r="E232" s="137"/>
      <c r="F232" s="21"/>
    </row>
    <row r="233" spans="1:6" ht="27">
      <c r="A233" s="73" t="s">
        <v>317</v>
      </c>
      <c r="B233" s="22" t="s">
        <v>319</v>
      </c>
      <c r="C233" s="144"/>
      <c r="D233" s="145"/>
      <c r="E233" s="137"/>
      <c r="F233" s="21"/>
    </row>
    <row r="234" spans="1:6">
      <c r="A234" s="73"/>
      <c r="B234" s="22"/>
      <c r="C234" s="144"/>
      <c r="D234" s="145"/>
      <c r="E234" s="137"/>
      <c r="F234" s="21"/>
    </row>
    <row r="235" spans="1:6" ht="54">
      <c r="A235" s="73"/>
      <c r="B235" s="26" t="s">
        <v>361</v>
      </c>
      <c r="C235" s="144"/>
      <c r="D235" s="145"/>
      <c r="E235" s="137"/>
      <c r="F235" s="21"/>
    </row>
    <row r="236" spans="1:6">
      <c r="A236" s="73"/>
      <c r="B236" s="22"/>
      <c r="C236" s="144" t="s">
        <v>5</v>
      </c>
      <c r="D236" s="145">
        <v>38</v>
      </c>
      <c r="E236" s="137"/>
      <c r="F236" s="21"/>
    </row>
    <row r="237" spans="1:6">
      <c r="A237" s="73"/>
      <c r="B237" s="22"/>
      <c r="C237" s="144"/>
      <c r="D237" s="145"/>
      <c r="E237" s="137"/>
      <c r="F237" s="21"/>
    </row>
    <row r="238" spans="1:6">
      <c r="A238" s="73"/>
      <c r="B238" s="22"/>
      <c r="C238" s="144"/>
      <c r="D238" s="145"/>
      <c r="E238" s="137"/>
      <c r="F238" s="21"/>
    </row>
    <row r="239" spans="1:6">
      <c r="A239" s="73" t="s">
        <v>318</v>
      </c>
      <c r="B239" s="22" t="s">
        <v>14</v>
      </c>
      <c r="C239" s="144"/>
      <c r="D239" s="145"/>
      <c r="E239" s="137"/>
      <c r="F239" s="21"/>
    </row>
    <row r="240" spans="1:6" ht="13.5" customHeight="1">
      <c r="A240" s="73"/>
      <c r="B240" s="22"/>
      <c r="C240" s="144"/>
      <c r="D240" s="145"/>
      <c r="E240" s="137"/>
      <c r="F240" s="21"/>
    </row>
    <row r="241" spans="1:6" ht="67.5">
      <c r="A241" s="73"/>
      <c r="B241" s="26" t="s">
        <v>503</v>
      </c>
      <c r="C241" s="144"/>
      <c r="D241" s="145"/>
      <c r="E241" s="137"/>
      <c r="F241" s="21"/>
    </row>
    <row r="242" spans="1:6">
      <c r="A242" s="73"/>
      <c r="B242" s="22" t="s">
        <v>288</v>
      </c>
      <c r="C242" s="144" t="s">
        <v>5</v>
      </c>
      <c r="D242" s="145">
        <v>72</v>
      </c>
      <c r="E242" s="137"/>
      <c r="F242" s="21"/>
    </row>
    <row r="243" spans="1:6">
      <c r="A243" s="73"/>
      <c r="B243" s="22" t="s">
        <v>289</v>
      </c>
      <c r="C243" s="144" t="s">
        <v>5</v>
      </c>
      <c r="D243" s="145">
        <v>140</v>
      </c>
      <c r="E243" s="137"/>
      <c r="F243" s="21"/>
    </row>
    <row r="244" spans="1:6">
      <c r="A244" s="73"/>
      <c r="B244" s="22" t="s">
        <v>290</v>
      </c>
      <c r="C244" s="144" t="s">
        <v>5</v>
      </c>
      <c r="D244" s="145">
        <v>53</v>
      </c>
      <c r="E244" s="137"/>
      <c r="F244" s="21"/>
    </row>
    <row r="245" spans="1:6">
      <c r="A245" s="73"/>
      <c r="B245" s="22"/>
      <c r="C245" s="144"/>
      <c r="D245" s="145"/>
      <c r="E245" s="137"/>
      <c r="F245" s="21"/>
    </row>
    <row r="246" spans="1:6">
      <c r="A246" s="73"/>
      <c r="B246" s="22"/>
      <c r="C246" s="144"/>
      <c r="D246" s="145"/>
      <c r="E246" s="137"/>
      <c r="F246" s="21"/>
    </row>
    <row r="247" spans="1:6">
      <c r="A247" s="73" t="s">
        <v>320</v>
      </c>
      <c r="B247" s="22" t="s">
        <v>502</v>
      </c>
      <c r="C247" s="144"/>
      <c r="D247" s="145"/>
      <c r="E247" s="137"/>
      <c r="F247" s="21"/>
    </row>
    <row r="248" spans="1:6">
      <c r="A248" s="73"/>
      <c r="B248" s="22"/>
      <c r="C248" s="144"/>
      <c r="D248" s="145"/>
      <c r="E248" s="137"/>
      <c r="F248" s="21"/>
    </row>
    <row r="249" spans="1:6" ht="67.5">
      <c r="A249" s="73"/>
      <c r="B249" s="26" t="s">
        <v>506</v>
      </c>
      <c r="C249" s="144"/>
      <c r="D249" s="145"/>
      <c r="E249" s="137"/>
      <c r="F249" s="21"/>
    </row>
    <row r="250" spans="1:6">
      <c r="A250" s="73"/>
      <c r="B250" s="22"/>
      <c r="C250" s="144" t="s">
        <v>98</v>
      </c>
      <c r="D250" s="145">
        <v>40</v>
      </c>
      <c r="E250" s="137"/>
      <c r="F250" s="21"/>
    </row>
    <row r="251" spans="1:6">
      <c r="A251" s="73"/>
      <c r="B251" s="22"/>
      <c r="C251" s="144"/>
      <c r="D251" s="145"/>
      <c r="E251" s="137"/>
      <c r="F251" s="21"/>
    </row>
    <row r="252" spans="1:6">
      <c r="A252" s="73"/>
      <c r="B252" s="22"/>
      <c r="C252" s="144"/>
      <c r="D252" s="145"/>
      <c r="E252" s="137"/>
      <c r="F252" s="21"/>
    </row>
    <row r="253" spans="1:6">
      <c r="A253" s="73" t="s">
        <v>321</v>
      </c>
      <c r="B253" s="22" t="s">
        <v>504</v>
      </c>
      <c r="C253" s="144"/>
      <c r="D253" s="145"/>
      <c r="E253" s="137"/>
      <c r="F253" s="21"/>
    </row>
    <row r="254" spans="1:6">
      <c r="A254" s="73"/>
      <c r="B254" s="22"/>
      <c r="C254" s="144"/>
      <c r="D254" s="145"/>
      <c r="E254" s="137"/>
      <c r="F254" s="21"/>
    </row>
    <row r="255" spans="1:6" ht="40.5">
      <c r="A255" s="73"/>
      <c r="B255" s="26" t="s">
        <v>505</v>
      </c>
      <c r="C255" s="144"/>
      <c r="D255" s="145"/>
      <c r="E255" s="137"/>
      <c r="F255" s="21"/>
    </row>
    <row r="256" spans="1:6">
      <c r="A256" s="73"/>
      <c r="B256" s="22"/>
      <c r="C256" s="144" t="s">
        <v>98</v>
      </c>
      <c r="D256" s="145">
        <v>90</v>
      </c>
      <c r="E256" s="137"/>
      <c r="F256" s="21"/>
    </row>
    <row r="257" spans="1:6">
      <c r="A257" s="73"/>
      <c r="B257" s="22"/>
      <c r="C257" s="144"/>
      <c r="D257" s="145"/>
      <c r="E257" s="137"/>
      <c r="F257" s="21"/>
    </row>
    <row r="258" spans="1:6">
      <c r="A258" s="73"/>
      <c r="B258" s="22"/>
      <c r="C258" s="144"/>
      <c r="D258" s="145"/>
      <c r="E258" s="137"/>
      <c r="F258" s="21"/>
    </row>
    <row r="259" spans="1:6">
      <c r="A259" s="73" t="s">
        <v>322</v>
      </c>
      <c r="B259" s="22" t="s">
        <v>507</v>
      </c>
      <c r="C259" s="144"/>
      <c r="D259" s="145"/>
      <c r="E259" s="137"/>
      <c r="F259" s="21"/>
    </row>
    <row r="260" spans="1:6">
      <c r="A260" s="73"/>
      <c r="B260" s="22"/>
      <c r="C260" s="144"/>
      <c r="D260" s="145"/>
      <c r="E260" s="137"/>
      <c r="F260" s="21"/>
    </row>
    <row r="261" spans="1:6" ht="40.5">
      <c r="A261" s="73"/>
      <c r="B261" s="26" t="s">
        <v>508</v>
      </c>
      <c r="C261" s="144"/>
      <c r="D261" s="145"/>
      <c r="E261" s="137"/>
      <c r="F261" s="21"/>
    </row>
    <row r="262" spans="1:6">
      <c r="A262" s="73"/>
      <c r="B262" s="22"/>
      <c r="C262" s="144" t="s">
        <v>98</v>
      </c>
      <c r="D262" s="145">
        <v>90</v>
      </c>
      <c r="E262" s="137"/>
      <c r="F262" s="21"/>
    </row>
    <row r="263" spans="1:6">
      <c r="A263" s="73"/>
      <c r="B263" s="22"/>
      <c r="C263" s="144"/>
      <c r="D263" s="145"/>
      <c r="E263" s="137"/>
      <c r="F263" s="21"/>
    </row>
    <row r="264" spans="1:6">
      <c r="A264" s="73"/>
      <c r="B264" s="22"/>
      <c r="C264" s="144"/>
      <c r="D264" s="145"/>
      <c r="E264" s="137"/>
      <c r="F264" s="21"/>
    </row>
    <row r="265" spans="1:6">
      <c r="A265" s="73"/>
      <c r="B265" s="22"/>
      <c r="C265" s="144"/>
      <c r="D265" s="145"/>
      <c r="E265" s="137"/>
      <c r="F265" s="21"/>
    </row>
    <row r="266" spans="1:6">
      <c r="A266" s="73"/>
      <c r="B266" s="22"/>
      <c r="C266" s="144"/>
      <c r="D266" s="145"/>
      <c r="E266" s="137"/>
      <c r="F266" s="21"/>
    </row>
    <row r="267" spans="1:6">
      <c r="A267" s="73"/>
      <c r="B267" s="22"/>
      <c r="C267" s="144"/>
      <c r="D267" s="145"/>
      <c r="E267" s="137"/>
      <c r="F267" s="21"/>
    </row>
    <row r="268" spans="1:6">
      <c r="A268" s="73"/>
      <c r="B268" s="22"/>
      <c r="C268" s="144"/>
      <c r="D268" s="145"/>
      <c r="E268" s="137"/>
      <c r="F268" s="21"/>
    </row>
    <row r="269" spans="1:6" ht="27">
      <c r="A269" s="73" t="s">
        <v>323</v>
      </c>
      <c r="B269" s="22" t="s">
        <v>327</v>
      </c>
      <c r="C269" s="144"/>
      <c r="D269" s="145"/>
      <c r="E269" s="137"/>
      <c r="F269" s="21"/>
    </row>
    <row r="270" spans="1:6">
      <c r="A270" s="73"/>
      <c r="B270" s="22"/>
      <c r="C270" s="144"/>
      <c r="D270" s="145"/>
      <c r="E270" s="137"/>
      <c r="F270" s="21"/>
    </row>
    <row r="271" spans="1:6" ht="135">
      <c r="A271" s="73"/>
      <c r="B271" s="26" t="s">
        <v>533</v>
      </c>
      <c r="C271" s="144"/>
      <c r="D271" s="145"/>
      <c r="E271" s="137"/>
      <c r="F271" s="21"/>
    </row>
    <row r="272" spans="1:6">
      <c r="A272" s="73"/>
      <c r="B272" s="26"/>
      <c r="C272" s="144"/>
      <c r="D272" s="145"/>
      <c r="E272" s="137"/>
      <c r="F272" s="21"/>
    </row>
    <row r="273" spans="1:6">
      <c r="A273" s="73"/>
      <c r="B273" s="26"/>
      <c r="C273" s="144"/>
      <c r="D273" s="145"/>
      <c r="E273" s="137"/>
      <c r="F273" s="21"/>
    </row>
    <row r="274" spans="1:6">
      <c r="A274" s="74" t="s">
        <v>16</v>
      </c>
      <c r="B274" s="22" t="s">
        <v>509</v>
      </c>
      <c r="C274" s="144" t="s">
        <v>5</v>
      </c>
      <c r="D274" s="145">
        <v>30</v>
      </c>
      <c r="E274" s="137"/>
      <c r="F274" s="21"/>
    </row>
    <row r="275" spans="1:6" ht="27">
      <c r="A275" s="74" t="s">
        <v>16</v>
      </c>
      <c r="B275" s="22" t="s">
        <v>510</v>
      </c>
      <c r="C275" s="144" t="s">
        <v>5</v>
      </c>
      <c r="D275" s="145">
        <v>6</v>
      </c>
      <c r="E275" s="137"/>
      <c r="F275" s="21"/>
    </row>
    <row r="276" spans="1:6" ht="13.5" customHeight="1">
      <c r="A276" s="74" t="s">
        <v>16</v>
      </c>
      <c r="B276" s="22" t="s">
        <v>539</v>
      </c>
      <c r="C276" s="144" t="s">
        <v>5</v>
      </c>
      <c r="D276" s="145">
        <v>1</v>
      </c>
      <c r="E276" s="137"/>
      <c r="F276" s="21"/>
    </row>
    <row r="277" spans="1:6">
      <c r="A277" s="73"/>
      <c r="B277" s="22"/>
      <c r="C277" s="144"/>
      <c r="D277" s="145"/>
      <c r="E277" s="137"/>
      <c r="F277" s="21"/>
    </row>
    <row r="278" spans="1:6">
      <c r="A278" s="73"/>
      <c r="B278" s="22"/>
      <c r="C278" s="144"/>
      <c r="D278" s="145"/>
      <c r="E278" s="137"/>
      <c r="F278" s="21"/>
    </row>
    <row r="279" spans="1:6">
      <c r="A279" s="73" t="s">
        <v>324</v>
      </c>
      <c r="B279" s="22" t="s">
        <v>114</v>
      </c>
      <c r="C279" s="144"/>
      <c r="D279" s="145"/>
      <c r="E279" s="137"/>
      <c r="F279" s="21"/>
    </row>
    <row r="280" spans="1:6">
      <c r="A280" s="73"/>
      <c r="B280" s="22"/>
      <c r="C280" s="144"/>
      <c r="D280" s="145"/>
      <c r="E280" s="137"/>
      <c r="F280" s="21"/>
    </row>
    <row r="281" spans="1:6" ht="108">
      <c r="A281" s="73"/>
      <c r="B281" s="22" t="s">
        <v>549</v>
      </c>
      <c r="C281" s="144"/>
      <c r="D281" s="145"/>
      <c r="E281" s="137"/>
      <c r="F281" s="21"/>
    </row>
    <row r="282" spans="1:6">
      <c r="A282" s="73"/>
      <c r="B282" s="22" t="s">
        <v>350</v>
      </c>
      <c r="C282" s="144"/>
      <c r="D282" s="145"/>
      <c r="E282" s="137"/>
      <c r="F282" s="21"/>
    </row>
    <row r="283" spans="1:6">
      <c r="A283" s="73"/>
      <c r="B283" s="22"/>
      <c r="C283" s="144"/>
      <c r="D283" s="145"/>
      <c r="E283" s="137"/>
      <c r="F283" s="21"/>
    </row>
    <row r="284" spans="1:6" ht="40.5">
      <c r="A284" s="74" t="s">
        <v>16</v>
      </c>
      <c r="B284" s="22" t="s">
        <v>541</v>
      </c>
      <c r="C284" s="144" t="s">
        <v>5</v>
      </c>
      <c r="D284" s="145">
        <v>3</v>
      </c>
      <c r="E284" s="137"/>
      <c r="F284" s="21"/>
    </row>
    <row r="285" spans="1:6" ht="40.5">
      <c r="A285" s="74" t="s">
        <v>16</v>
      </c>
      <c r="B285" s="22" t="s">
        <v>540</v>
      </c>
      <c r="C285" s="144" t="s">
        <v>5</v>
      </c>
      <c r="D285" s="145">
        <v>3</v>
      </c>
      <c r="E285" s="137"/>
      <c r="F285" s="21"/>
    </row>
    <row r="286" spans="1:6" ht="28.5" customHeight="1">
      <c r="A286" s="74" t="s">
        <v>16</v>
      </c>
      <c r="B286" s="22" t="s">
        <v>543</v>
      </c>
      <c r="C286" s="144" t="s">
        <v>5</v>
      </c>
      <c r="D286" s="145">
        <v>3</v>
      </c>
      <c r="E286" s="137"/>
      <c r="F286" s="21"/>
    </row>
    <row r="287" spans="1:6">
      <c r="A287" s="74" t="s">
        <v>16</v>
      </c>
      <c r="B287" s="22" t="s">
        <v>542</v>
      </c>
      <c r="C287" s="144" t="s">
        <v>5</v>
      </c>
      <c r="D287" s="145">
        <v>3</v>
      </c>
      <c r="E287" s="137"/>
      <c r="F287" s="21"/>
    </row>
    <row r="288" spans="1:6">
      <c r="A288" s="74"/>
      <c r="B288" s="22"/>
      <c r="C288" s="144"/>
      <c r="D288" s="145"/>
      <c r="E288" s="137"/>
      <c r="F288" s="21"/>
    </row>
    <row r="289" spans="1:6">
      <c r="A289" s="74"/>
      <c r="B289" s="22"/>
      <c r="C289" s="144"/>
      <c r="D289" s="145"/>
      <c r="E289" s="137"/>
      <c r="F289" s="21"/>
    </row>
    <row r="290" spans="1:6">
      <c r="A290" s="74"/>
      <c r="B290" s="22"/>
      <c r="C290" s="144"/>
      <c r="D290" s="145"/>
      <c r="E290" s="137"/>
      <c r="F290" s="21"/>
    </row>
    <row r="291" spans="1:6">
      <c r="A291" s="74"/>
      <c r="B291" s="22"/>
      <c r="C291" s="144"/>
      <c r="D291" s="145"/>
      <c r="E291" s="137"/>
      <c r="F291" s="21"/>
    </row>
    <row r="292" spans="1:6">
      <c r="A292" s="74"/>
      <c r="B292" s="22"/>
      <c r="C292" s="144"/>
      <c r="D292" s="145"/>
      <c r="E292" s="137"/>
      <c r="F292" s="21"/>
    </row>
    <row r="293" spans="1:6">
      <c r="A293" s="74"/>
      <c r="B293" s="22"/>
      <c r="C293" s="144"/>
      <c r="D293" s="145"/>
      <c r="E293" s="137"/>
      <c r="F293" s="21"/>
    </row>
    <row r="294" spans="1:6">
      <c r="A294" s="74"/>
      <c r="B294" s="22"/>
      <c r="C294" s="144"/>
      <c r="D294" s="145"/>
      <c r="E294" s="137"/>
      <c r="F294" s="21"/>
    </row>
    <row r="295" spans="1:6">
      <c r="A295" s="74"/>
      <c r="B295" s="22"/>
      <c r="C295" s="144"/>
      <c r="D295" s="145"/>
      <c r="E295" s="137"/>
      <c r="F295" s="21"/>
    </row>
    <row r="296" spans="1:6">
      <c r="A296" s="74" t="s">
        <v>325</v>
      </c>
      <c r="B296" s="22" t="s">
        <v>511</v>
      </c>
      <c r="C296" s="144"/>
      <c r="D296" s="145"/>
      <c r="E296" s="137"/>
      <c r="F296" s="21"/>
    </row>
    <row r="297" spans="1:6">
      <c r="A297" s="74"/>
      <c r="B297" s="22"/>
      <c r="C297" s="144"/>
      <c r="D297" s="145"/>
      <c r="E297" s="137"/>
      <c r="F297" s="21"/>
    </row>
    <row r="298" spans="1:6" ht="54">
      <c r="A298" s="74"/>
      <c r="B298" s="22" t="s">
        <v>548</v>
      </c>
      <c r="C298" s="144"/>
      <c r="D298" s="145"/>
      <c r="E298" s="137"/>
      <c r="F298" s="21"/>
    </row>
    <row r="299" spans="1:6">
      <c r="A299" s="74"/>
      <c r="B299" s="22"/>
      <c r="C299" s="144" t="s">
        <v>5</v>
      </c>
      <c r="D299" s="145">
        <v>2</v>
      </c>
      <c r="E299" s="137"/>
      <c r="F299" s="21"/>
    </row>
    <row r="300" spans="1:6">
      <c r="A300" s="73"/>
      <c r="B300" s="22"/>
      <c r="C300" s="144"/>
      <c r="D300" s="145"/>
      <c r="E300" s="137"/>
      <c r="F300" s="21"/>
    </row>
    <row r="301" spans="1:6">
      <c r="A301" s="74" t="s">
        <v>326</v>
      </c>
      <c r="B301" s="22" t="s">
        <v>514</v>
      </c>
      <c r="C301" s="144"/>
      <c r="D301" s="145"/>
      <c r="E301" s="137"/>
      <c r="F301" s="21"/>
    </row>
    <row r="302" spans="1:6">
      <c r="A302" s="73"/>
      <c r="B302" s="22"/>
      <c r="C302" s="144"/>
      <c r="D302" s="145"/>
      <c r="E302" s="137"/>
      <c r="F302" s="21"/>
    </row>
    <row r="303" spans="1:6" ht="121.5">
      <c r="A303" s="73"/>
      <c r="B303" s="26" t="s">
        <v>547</v>
      </c>
      <c r="C303" s="144"/>
      <c r="D303" s="145"/>
      <c r="E303" s="137"/>
      <c r="F303" s="21"/>
    </row>
    <row r="304" spans="1:6">
      <c r="A304" s="73"/>
      <c r="B304" s="22"/>
      <c r="C304" s="144" t="s">
        <v>5</v>
      </c>
      <c r="D304" s="145">
        <v>1</v>
      </c>
      <c r="E304" s="137"/>
      <c r="F304" s="21"/>
    </row>
    <row r="305" spans="1:6">
      <c r="A305" s="73"/>
      <c r="B305" s="22"/>
      <c r="C305" s="144"/>
      <c r="D305" s="145"/>
      <c r="E305" s="137"/>
      <c r="F305" s="21"/>
    </row>
    <row r="306" spans="1:6">
      <c r="A306" s="73"/>
      <c r="B306" s="22"/>
      <c r="C306" s="144"/>
      <c r="D306" s="145"/>
      <c r="E306" s="137"/>
      <c r="F306" s="21"/>
    </row>
    <row r="307" spans="1:6">
      <c r="A307" s="73" t="s">
        <v>512</v>
      </c>
      <c r="B307" s="22" t="s">
        <v>513</v>
      </c>
      <c r="C307" s="144"/>
      <c r="D307" s="145"/>
      <c r="E307" s="137"/>
      <c r="F307" s="21"/>
    </row>
    <row r="308" spans="1:6">
      <c r="A308" s="73"/>
      <c r="B308" s="22"/>
      <c r="C308" s="144"/>
      <c r="D308" s="145"/>
      <c r="E308" s="137"/>
      <c r="F308" s="21"/>
    </row>
    <row r="309" spans="1:6" ht="67.5">
      <c r="A309" s="73"/>
      <c r="B309" s="22" t="s">
        <v>546</v>
      </c>
      <c r="C309" s="144"/>
      <c r="D309" s="145"/>
      <c r="E309" s="137"/>
      <c r="F309" s="21"/>
    </row>
    <row r="310" spans="1:6">
      <c r="A310" s="73"/>
      <c r="B310" s="22"/>
      <c r="C310" s="144" t="s">
        <v>5</v>
      </c>
      <c r="D310" s="145">
        <v>1</v>
      </c>
      <c r="E310" s="137"/>
      <c r="F310" s="21"/>
    </row>
    <row r="311" spans="1:6">
      <c r="A311" s="73"/>
      <c r="B311" s="22"/>
      <c r="C311" s="144"/>
      <c r="D311" s="145"/>
      <c r="E311" s="137"/>
      <c r="F311" s="21"/>
    </row>
    <row r="312" spans="1:6">
      <c r="A312" s="73"/>
      <c r="B312" s="22"/>
      <c r="C312" s="144"/>
      <c r="D312" s="145"/>
      <c r="E312" s="137"/>
      <c r="F312" s="21"/>
    </row>
    <row r="313" spans="1:6">
      <c r="A313" s="73" t="s">
        <v>328</v>
      </c>
      <c r="B313" s="22" t="s">
        <v>545</v>
      </c>
      <c r="C313" s="144"/>
      <c r="D313" s="145"/>
      <c r="E313" s="137"/>
      <c r="F313" s="21"/>
    </row>
    <row r="314" spans="1:6">
      <c r="A314" s="73"/>
      <c r="B314" s="22"/>
      <c r="C314" s="144"/>
      <c r="D314" s="145"/>
      <c r="E314" s="137"/>
      <c r="F314" s="21"/>
    </row>
    <row r="315" spans="1:6" ht="135">
      <c r="A315" s="73"/>
      <c r="B315" s="22" t="s">
        <v>551</v>
      </c>
      <c r="C315" s="144"/>
      <c r="D315" s="145"/>
      <c r="E315" s="137"/>
      <c r="F315" s="21"/>
    </row>
    <row r="316" spans="1:6">
      <c r="A316" s="73"/>
      <c r="B316" s="22"/>
      <c r="C316" s="144"/>
      <c r="D316" s="145"/>
      <c r="E316" s="137"/>
      <c r="F316" s="21"/>
    </row>
    <row r="317" spans="1:6">
      <c r="A317" s="73"/>
      <c r="B317" s="22"/>
      <c r="C317" s="144" t="s">
        <v>5</v>
      </c>
      <c r="D317" s="145">
        <v>1</v>
      </c>
      <c r="E317" s="137"/>
      <c r="F317" s="21"/>
    </row>
    <row r="318" spans="1:6">
      <c r="A318" s="73"/>
      <c r="B318" s="22"/>
      <c r="C318" s="144"/>
      <c r="D318" s="145"/>
      <c r="E318" s="137"/>
      <c r="F318" s="21"/>
    </row>
    <row r="319" spans="1:6">
      <c r="A319" s="73"/>
      <c r="B319" s="22"/>
      <c r="C319" s="144"/>
      <c r="D319" s="145"/>
      <c r="E319" s="137"/>
      <c r="F319" s="21"/>
    </row>
    <row r="320" spans="1:6">
      <c r="A320" s="73"/>
      <c r="B320" s="22"/>
      <c r="C320" s="144"/>
      <c r="D320" s="145"/>
      <c r="E320" s="137"/>
      <c r="F320" s="21"/>
    </row>
    <row r="321" spans="1:6">
      <c r="A321" s="73"/>
      <c r="B321" s="22"/>
      <c r="C321" s="144"/>
      <c r="D321" s="145"/>
      <c r="E321" s="137"/>
      <c r="F321" s="21"/>
    </row>
    <row r="322" spans="1:6">
      <c r="A322" s="73" t="s">
        <v>523</v>
      </c>
      <c r="B322" s="22" t="s">
        <v>515</v>
      </c>
      <c r="C322" s="144"/>
      <c r="D322" s="145"/>
      <c r="E322" s="137"/>
      <c r="F322" s="21"/>
    </row>
    <row r="323" spans="1:6">
      <c r="A323" s="73"/>
      <c r="B323" s="22"/>
      <c r="C323" s="144"/>
      <c r="D323" s="145"/>
      <c r="E323" s="137"/>
      <c r="F323" s="21"/>
    </row>
    <row r="324" spans="1:6" ht="67.5">
      <c r="A324" s="73"/>
      <c r="B324" s="26" t="s">
        <v>330</v>
      </c>
      <c r="C324" s="144"/>
      <c r="D324" s="145"/>
      <c r="E324" s="137"/>
      <c r="F324" s="21"/>
    </row>
    <row r="325" spans="1:6">
      <c r="A325" s="73"/>
      <c r="B325" s="22"/>
      <c r="C325" s="144" t="s">
        <v>5</v>
      </c>
      <c r="D325" s="145">
        <v>5</v>
      </c>
      <c r="E325" s="137"/>
      <c r="F325" s="21"/>
    </row>
    <row r="326" spans="1:6">
      <c r="A326" s="73"/>
      <c r="B326" s="22"/>
      <c r="C326" s="144"/>
      <c r="D326" s="145"/>
      <c r="E326" s="137"/>
      <c r="F326" s="21"/>
    </row>
    <row r="327" spans="1:6">
      <c r="A327" s="73"/>
      <c r="B327" s="22"/>
      <c r="C327" s="144"/>
      <c r="D327" s="145"/>
      <c r="E327" s="137"/>
      <c r="F327" s="21"/>
    </row>
    <row r="328" spans="1:6">
      <c r="A328" s="73" t="s">
        <v>329</v>
      </c>
      <c r="B328" s="22" t="s">
        <v>516</v>
      </c>
      <c r="C328" s="144"/>
      <c r="D328" s="145"/>
      <c r="E328" s="137"/>
      <c r="F328" s="21"/>
    </row>
    <row r="329" spans="1:6">
      <c r="A329" s="73"/>
      <c r="B329" s="22"/>
      <c r="C329" s="144"/>
      <c r="D329" s="145"/>
      <c r="E329" s="137"/>
      <c r="F329" s="21"/>
    </row>
    <row r="330" spans="1:6" ht="54">
      <c r="A330" s="73"/>
      <c r="B330" s="26" t="s">
        <v>517</v>
      </c>
      <c r="C330" s="144"/>
      <c r="D330" s="145"/>
      <c r="E330" s="137"/>
      <c r="F330" s="21"/>
    </row>
    <row r="331" spans="1:6">
      <c r="A331" s="73"/>
      <c r="B331" s="26"/>
      <c r="C331" s="144"/>
      <c r="D331" s="145"/>
      <c r="E331" s="137"/>
      <c r="F331" s="21"/>
    </row>
    <row r="332" spans="1:6" ht="27">
      <c r="A332" s="73"/>
      <c r="B332" s="22" t="s">
        <v>518</v>
      </c>
      <c r="C332" s="144" t="s">
        <v>5</v>
      </c>
      <c r="D332" s="145">
        <v>136</v>
      </c>
      <c r="E332" s="137"/>
      <c r="F332" s="21"/>
    </row>
    <row r="333" spans="1:6">
      <c r="A333" s="73"/>
      <c r="B333" s="22" t="s">
        <v>519</v>
      </c>
      <c r="C333" s="144" t="s">
        <v>5</v>
      </c>
      <c r="D333" s="145">
        <v>68</v>
      </c>
      <c r="E333" s="137"/>
      <c r="F333" s="21"/>
    </row>
    <row r="334" spans="1:6">
      <c r="A334" s="73"/>
      <c r="B334" s="22"/>
      <c r="C334" s="144"/>
      <c r="D334" s="145"/>
      <c r="E334" s="137"/>
      <c r="F334" s="21"/>
    </row>
    <row r="335" spans="1:6">
      <c r="A335" s="73"/>
      <c r="B335" s="22"/>
      <c r="C335" s="144"/>
      <c r="D335" s="145"/>
      <c r="E335" s="137"/>
      <c r="F335" s="21"/>
    </row>
    <row r="336" spans="1:6">
      <c r="A336" s="73"/>
      <c r="B336" s="22"/>
      <c r="C336" s="144"/>
      <c r="D336" s="145"/>
      <c r="E336" s="137"/>
      <c r="F336" s="21"/>
    </row>
    <row r="337" spans="1:6">
      <c r="A337" s="73" t="s">
        <v>331</v>
      </c>
      <c r="B337" s="22" t="s">
        <v>335</v>
      </c>
      <c r="C337" s="144"/>
      <c r="D337" s="145"/>
      <c r="E337" s="137"/>
      <c r="F337" s="21"/>
    </row>
    <row r="338" spans="1:6">
      <c r="A338" s="73"/>
      <c r="B338" s="22"/>
      <c r="C338" s="144"/>
      <c r="D338" s="145"/>
      <c r="E338" s="137"/>
      <c r="F338" s="21"/>
    </row>
    <row r="339" spans="1:6" ht="27">
      <c r="A339" s="73"/>
      <c r="B339" s="26" t="s">
        <v>336</v>
      </c>
      <c r="C339" s="144"/>
      <c r="D339" s="145"/>
      <c r="E339" s="137"/>
      <c r="F339" s="21"/>
    </row>
    <row r="340" spans="1:6">
      <c r="A340" s="73"/>
      <c r="B340" s="22"/>
      <c r="C340" s="144" t="s">
        <v>8</v>
      </c>
      <c r="D340" s="145">
        <v>50</v>
      </c>
      <c r="E340" s="137"/>
      <c r="F340" s="21"/>
    </row>
    <row r="341" spans="1:6">
      <c r="A341" s="73"/>
      <c r="B341" s="22"/>
      <c r="C341" s="144"/>
      <c r="D341" s="145"/>
      <c r="E341" s="137"/>
      <c r="F341" s="21"/>
    </row>
    <row r="342" spans="1:6">
      <c r="A342" s="73" t="s">
        <v>332</v>
      </c>
      <c r="B342" s="22" t="s">
        <v>521</v>
      </c>
      <c r="C342" s="144"/>
      <c r="D342" s="145"/>
      <c r="E342" s="137"/>
      <c r="F342" s="21"/>
    </row>
    <row r="343" spans="1:6">
      <c r="A343" s="73"/>
      <c r="B343" s="22"/>
      <c r="C343" s="144"/>
      <c r="D343" s="145"/>
      <c r="E343" s="137"/>
      <c r="F343" s="21"/>
    </row>
    <row r="344" spans="1:6" ht="81">
      <c r="A344" s="73"/>
      <c r="B344" s="26" t="s">
        <v>522</v>
      </c>
      <c r="C344" s="144"/>
      <c r="D344" s="145"/>
      <c r="E344" s="137"/>
      <c r="F344" s="21"/>
    </row>
    <row r="345" spans="1:6">
      <c r="A345" s="73"/>
      <c r="B345" s="26"/>
      <c r="C345" s="144"/>
      <c r="D345" s="145"/>
      <c r="E345" s="137"/>
      <c r="F345" s="21"/>
    </row>
    <row r="346" spans="1:6">
      <c r="A346" s="73"/>
      <c r="B346" s="22" t="s">
        <v>520</v>
      </c>
      <c r="C346" s="144" t="s">
        <v>8</v>
      </c>
      <c r="D346" s="145">
        <v>110</v>
      </c>
      <c r="E346" s="137"/>
      <c r="F346" s="21"/>
    </row>
    <row r="347" spans="1:6">
      <c r="A347" s="73"/>
      <c r="B347" s="22" t="s">
        <v>337</v>
      </c>
      <c r="C347" s="144" t="s">
        <v>8</v>
      </c>
      <c r="D347" s="145">
        <v>25</v>
      </c>
      <c r="E347" s="137"/>
      <c r="F347" s="21"/>
    </row>
    <row r="348" spans="1:6">
      <c r="A348" s="73"/>
      <c r="B348" s="22"/>
      <c r="C348" s="144"/>
      <c r="D348" s="145"/>
      <c r="E348" s="137"/>
      <c r="F348" s="21"/>
    </row>
    <row r="349" spans="1:6">
      <c r="A349" s="73"/>
      <c r="B349" s="22"/>
      <c r="C349" s="144"/>
      <c r="D349" s="145"/>
      <c r="E349" s="137"/>
      <c r="F349" s="21"/>
    </row>
    <row r="350" spans="1:6">
      <c r="A350" s="73"/>
      <c r="B350" s="22"/>
      <c r="C350" s="144"/>
      <c r="D350" s="145"/>
      <c r="E350" s="137"/>
      <c r="F350" s="21"/>
    </row>
    <row r="351" spans="1:6" ht="27">
      <c r="A351" s="73" t="s">
        <v>333</v>
      </c>
      <c r="B351" s="22" t="s">
        <v>524</v>
      </c>
      <c r="C351" s="144"/>
      <c r="D351" s="145"/>
      <c r="E351" s="137"/>
      <c r="F351" s="21"/>
    </row>
    <row r="352" spans="1:6">
      <c r="A352" s="73"/>
      <c r="B352" s="22"/>
      <c r="C352" s="144"/>
      <c r="D352" s="145"/>
      <c r="E352" s="137"/>
      <c r="F352" s="21"/>
    </row>
    <row r="353" spans="1:6" ht="40.5">
      <c r="A353" s="73"/>
      <c r="B353" s="22" t="s">
        <v>525</v>
      </c>
      <c r="C353" s="144"/>
      <c r="D353" s="145"/>
      <c r="E353" s="137"/>
      <c r="F353" s="21"/>
    </row>
    <row r="354" spans="1:6">
      <c r="A354" s="73"/>
      <c r="B354" s="22"/>
      <c r="C354" s="144" t="s">
        <v>8</v>
      </c>
      <c r="D354" s="145">
        <v>40</v>
      </c>
      <c r="E354" s="137"/>
      <c r="F354" s="21"/>
    </row>
    <row r="355" spans="1:6">
      <c r="A355" s="73"/>
      <c r="B355" s="22"/>
      <c r="C355" s="144"/>
      <c r="D355" s="145"/>
      <c r="E355" s="137"/>
      <c r="F355" s="21"/>
    </row>
    <row r="356" spans="1:6">
      <c r="A356" s="73"/>
      <c r="B356" s="22"/>
      <c r="C356" s="144"/>
      <c r="D356" s="145"/>
      <c r="E356" s="137"/>
      <c r="F356" s="21"/>
    </row>
    <row r="357" spans="1:6">
      <c r="A357" s="73" t="s">
        <v>334</v>
      </c>
      <c r="B357" s="22" t="s">
        <v>338</v>
      </c>
      <c r="C357" s="144"/>
      <c r="D357" s="145"/>
      <c r="E357" s="137"/>
      <c r="F357" s="21"/>
    </row>
    <row r="358" spans="1:6">
      <c r="A358" s="73"/>
      <c r="B358" s="22"/>
      <c r="C358" s="144"/>
      <c r="D358" s="145"/>
      <c r="E358" s="137"/>
      <c r="F358" s="21"/>
    </row>
    <row r="359" spans="1:6" ht="81">
      <c r="A359" s="73"/>
      <c r="B359" s="26" t="s">
        <v>339</v>
      </c>
      <c r="C359" s="144"/>
      <c r="D359" s="145"/>
      <c r="E359" s="137"/>
      <c r="F359" s="21"/>
    </row>
    <row r="360" spans="1:6">
      <c r="A360" s="73"/>
      <c r="B360" s="22"/>
      <c r="C360" s="144" t="s">
        <v>340</v>
      </c>
      <c r="D360" s="145">
        <v>1</v>
      </c>
      <c r="E360" s="137"/>
      <c r="F360" s="21"/>
    </row>
    <row r="361" spans="1:6" ht="14.5">
      <c r="A361" s="170"/>
      <c r="B361" s="139" t="s">
        <v>352</v>
      </c>
      <c r="C361" s="140"/>
      <c r="D361" s="141"/>
      <c r="E361" s="140"/>
      <c r="F361" s="142">
        <f>SUM(F172:F360)</f>
        <v>0</v>
      </c>
    </row>
    <row r="362" spans="1:6" ht="14.5">
      <c r="A362" s="171"/>
      <c r="B362" s="148"/>
      <c r="C362" s="149"/>
      <c r="D362" s="150"/>
      <c r="E362" s="151"/>
      <c r="F362" s="152"/>
    </row>
    <row r="363" spans="1:6" ht="27">
      <c r="A363" s="172"/>
      <c r="B363" s="153" t="s">
        <v>344</v>
      </c>
      <c r="C363" s="154"/>
      <c r="D363" s="155"/>
      <c r="E363" s="156"/>
      <c r="F363" s="157">
        <f>F159+F361</f>
        <v>0</v>
      </c>
    </row>
    <row r="364" spans="1:6" ht="14.5">
      <c r="A364" s="73"/>
      <c r="B364" s="26"/>
      <c r="C364" s="20"/>
      <c r="D364" s="122"/>
      <c r="E364" s="119"/>
      <c r="F364" s="25"/>
    </row>
  </sheetData>
  <pageMargins left="0.70866141732283472" right="0.51041666666666663" top="1.3385826771653544" bottom="0.74803149606299213" header="0.31496062992125984" footer="0.31496062992125984"/>
  <pageSetup paperSize="9" orientation="portrait" verticalDpi="1200" r:id="rId1"/>
  <headerFooter alignWithMargins="0">
    <oddHeader>&amp;C&amp;G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view="pageLayout" zoomScaleNormal="100" zoomScaleSheetLayoutView="100" workbookViewId="0">
      <selection activeCell="F6" sqref="F6"/>
    </sheetView>
  </sheetViews>
  <sheetFormatPr defaultColWidth="9.1796875" defaultRowHeight="13.5"/>
  <cols>
    <col min="1" max="1" width="6.7265625" style="32" bestFit="1" customWidth="1"/>
    <col min="2" max="2" width="35.81640625" style="32" customWidth="1"/>
    <col min="3" max="3" width="8.453125" style="60" bestFit="1" customWidth="1"/>
    <col min="4" max="4" width="9.7265625" style="66" customWidth="1"/>
    <col min="5" max="5" width="10.1796875" style="32" customWidth="1"/>
    <col min="6" max="6" width="15.7265625" style="41" bestFit="1" customWidth="1"/>
    <col min="7" max="16384" width="9.1796875" style="32"/>
  </cols>
  <sheetData>
    <row r="1" spans="1:6" ht="27">
      <c r="A1" s="18" t="s">
        <v>0</v>
      </c>
      <c r="B1" s="19" t="s">
        <v>1</v>
      </c>
      <c r="C1" s="20" t="s">
        <v>2</v>
      </c>
      <c r="D1" s="71" t="s">
        <v>3</v>
      </c>
      <c r="E1" s="38" t="s">
        <v>9</v>
      </c>
      <c r="F1" s="39" t="s">
        <v>10</v>
      </c>
    </row>
    <row r="2" spans="1:6">
      <c r="A2" s="16"/>
      <c r="B2" s="17"/>
      <c r="C2" s="20"/>
      <c r="D2" s="62"/>
      <c r="E2" s="38"/>
      <c r="F2" s="39"/>
    </row>
    <row r="3" spans="1:6">
      <c r="A3" s="49" t="s">
        <v>96</v>
      </c>
      <c r="B3" s="42" t="s">
        <v>360</v>
      </c>
      <c r="C3" s="57"/>
      <c r="D3" s="63"/>
      <c r="E3" s="43"/>
      <c r="F3" s="44"/>
    </row>
    <row r="4" spans="1:6">
      <c r="A4" s="16"/>
      <c r="B4" s="17"/>
      <c r="C4" s="58"/>
      <c r="D4" s="62"/>
      <c r="E4" s="19"/>
      <c r="F4" s="40"/>
    </row>
    <row r="5" spans="1:6">
      <c r="A5" s="16"/>
      <c r="B5" s="17"/>
      <c r="C5" s="58"/>
      <c r="D5" s="62"/>
      <c r="E5" s="19"/>
      <c r="F5" s="40"/>
    </row>
    <row r="6" spans="1:6" ht="27">
      <c r="A6" s="16"/>
      <c r="B6" s="17" t="s">
        <v>395</v>
      </c>
      <c r="C6" s="58"/>
      <c r="D6" s="62"/>
      <c r="E6" s="19"/>
      <c r="F6" s="40"/>
    </row>
    <row r="7" spans="1:6">
      <c r="A7" s="16"/>
      <c r="B7" s="17"/>
      <c r="C7" s="58"/>
      <c r="D7" s="62"/>
      <c r="E7" s="19"/>
      <c r="F7" s="40"/>
    </row>
    <row r="8" spans="1:6" ht="108">
      <c r="A8" s="16"/>
      <c r="B8" s="17" t="s">
        <v>402</v>
      </c>
      <c r="C8" s="58"/>
      <c r="D8" s="62"/>
      <c r="E8" s="19"/>
      <c r="F8" s="40"/>
    </row>
    <row r="9" spans="1:6">
      <c r="A9" s="16"/>
      <c r="B9" s="17"/>
      <c r="C9" s="58"/>
      <c r="D9" s="62"/>
      <c r="E9" s="19"/>
      <c r="F9" s="40"/>
    </row>
    <row r="10" spans="1:6" ht="40.5">
      <c r="A10" s="16"/>
      <c r="B10" s="17" t="s">
        <v>401</v>
      </c>
      <c r="C10" s="58"/>
      <c r="D10" s="62"/>
      <c r="E10" s="19"/>
      <c r="F10" s="40"/>
    </row>
    <row r="11" spans="1:6">
      <c r="A11" s="16"/>
      <c r="B11" s="17"/>
      <c r="C11" s="58"/>
      <c r="D11" s="62"/>
      <c r="E11" s="19"/>
      <c r="F11" s="40"/>
    </row>
    <row r="12" spans="1:6" ht="27">
      <c r="A12" s="16"/>
      <c r="B12" s="17" t="s">
        <v>405</v>
      </c>
      <c r="C12" s="58"/>
      <c r="D12" s="62"/>
      <c r="E12" s="19"/>
      <c r="F12" s="40"/>
    </row>
    <row r="13" spans="1:6">
      <c r="A13" s="16"/>
      <c r="B13" s="17"/>
      <c r="C13" s="58"/>
      <c r="D13" s="62"/>
      <c r="E13" s="19"/>
      <c r="F13" s="40"/>
    </row>
    <row r="14" spans="1:6" ht="40.5">
      <c r="A14" s="16"/>
      <c r="B14" s="17" t="s">
        <v>403</v>
      </c>
      <c r="C14" s="58"/>
      <c r="D14" s="62"/>
      <c r="E14" s="19"/>
      <c r="F14" s="40"/>
    </row>
    <row r="15" spans="1:6">
      <c r="A15" s="16"/>
      <c r="B15" s="17"/>
      <c r="C15" s="58"/>
      <c r="D15" s="62"/>
      <c r="E15" s="19"/>
      <c r="F15" s="40"/>
    </row>
    <row r="16" spans="1:6" ht="40.5">
      <c r="A16" s="16"/>
      <c r="B16" s="17" t="s">
        <v>490</v>
      </c>
      <c r="C16" s="58"/>
      <c r="D16" s="62"/>
      <c r="E16" s="19"/>
      <c r="F16" s="40"/>
    </row>
    <row r="17" spans="1:6">
      <c r="A17" s="16"/>
      <c r="B17" s="166"/>
      <c r="C17" s="58"/>
      <c r="D17" s="62"/>
      <c r="E17" s="19"/>
      <c r="F17" s="40"/>
    </row>
    <row r="18" spans="1:6" ht="27">
      <c r="A18" s="18" t="s">
        <v>374</v>
      </c>
      <c r="B18" s="33" t="s">
        <v>370</v>
      </c>
      <c r="C18" s="20"/>
      <c r="D18" s="62"/>
      <c r="E18" s="34"/>
      <c r="F18" s="21"/>
    </row>
    <row r="19" spans="1:6">
      <c r="A19" s="18"/>
      <c r="B19" s="33"/>
      <c r="C19" s="20"/>
      <c r="D19" s="62"/>
      <c r="E19" s="34"/>
      <c r="F19" s="21"/>
    </row>
    <row r="20" spans="1:6" ht="40.5">
      <c r="A20" s="18"/>
      <c r="B20" s="26" t="s">
        <v>366</v>
      </c>
      <c r="C20" s="20"/>
      <c r="D20" s="62"/>
      <c r="E20" s="34"/>
      <c r="F20" s="21"/>
    </row>
    <row r="21" spans="1:6">
      <c r="A21" s="18"/>
      <c r="B21" s="33"/>
      <c r="C21" s="20"/>
      <c r="D21" s="62"/>
      <c r="E21" s="34"/>
      <c r="F21" s="21"/>
    </row>
    <row r="22" spans="1:6" ht="84.75" customHeight="1">
      <c r="A22" s="35" t="s">
        <v>16</v>
      </c>
      <c r="B22" s="26" t="s">
        <v>398</v>
      </c>
      <c r="C22" s="20"/>
      <c r="D22" s="62"/>
      <c r="E22" s="34"/>
      <c r="F22" s="21"/>
    </row>
    <row r="23" spans="1:6" ht="40.5">
      <c r="A23" s="35" t="s">
        <v>16</v>
      </c>
      <c r="B23" s="26" t="s">
        <v>206</v>
      </c>
      <c r="C23" s="20"/>
      <c r="D23" s="62"/>
      <c r="E23" s="34"/>
      <c r="F23" s="21"/>
    </row>
    <row r="24" spans="1:6" ht="27">
      <c r="A24" s="35" t="s">
        <v>16</v>
      </c>
      <c r="B24" s="26" t="s">
        <v>207</v>
      </c>
      <c r="C24" s="20"/>
      <c r="D24" s="62"/>
      <c r="E24" s="34"/>
      <c r="F24" s="21"/>
    </row>
    <row r="25" spans="1:6" ht="27">
      <c r="A25" s="35" t="s">
        <v>16</v>
      </c>
      <c r="B25" s="26" t="s">
        <v>456</v>
      </c>
      <c r="C25" s="20"/>
      <c r="D25" s="62"/>
      <c r="E25" s="34"/>
      <c r="F25" s="21"/>
    </row>
    <row r="26" spans="1:6" ht="27">
      <c r="A26" s="35" t="s">
        <v>16</v>
      </c>
      <c r="B26" s="26" t="s">
        <v>367</v>
      </c>
      <c r="C26" s="20"/>
      <c r="D26" s="62"/>
      <c r="E26" s="34"/>
      <c r="F26" s="21"/>
    </row>
    <row r="27" spans="1:6" ht="216">
      <c r="A27" s="35" t="s">
        <v>16</v>
      </c>
      <c r="B27" s="26" t="s">
        <v>399</v>
      </c>
      <c r="C27" s="20"/>
      <c r="D27" s="62"/>
      <c r="E27" s="34"/>
      <c r="F27" s="21"/>
    </row>
    <row r="28" spans="1:6" ht="27">
      <c r="A28" s="35" t="s">
        <v>16</v>
      </c>
      <c r="B28" s="26" t="s">
        <v>367</v>
      </c>
      <c r="C28" s="20"/>
      <c r="D28" s="62"/>
      <c r="E28" s="34"/>
      <c r="F28" s="21"/>
    </row>
    <row r="29" spans="1:6" ht="27">
      <c r="A29" s="35" t="s">
        <v>16</v>
      </c>
      <c r="B29" s="26" t="s">
        <v>400</v>
      </c>
      <c r="C29" s="20"/>
      <c r="D29" s="62"/>
      <c r="E29" s="34"/>
      <c r="F29" s="21"/>
    </row>
    <row r="30" spans="1:6">
      <c r="C30" s="20"/>
      <c r="D30" s="62"/>
      <c r="E30" s="34"/>
      <c r="F30" s="21"/>
    </row>
    <row r="31" spans="1:6">
      <c r="A31" s="35"/>
      <c r="B31" s="26"/>
      <c r="C31" s="20"/>
      <c r="D31" s="62"/>
      <c r="E31" s="34"/>
      <c r="F31" s="21"/>
    </row>
    <row r="32" spans="1:6" ht="67.5">
      <c r="A32" s="35"/>
      <c r="B32" s="26" t="s">
        <v>368</v>
      </c>
      <c r="C32" s="20"/>
      <c r="D32" s="62"/>
      <c r="E32" s="34"/>
      <c r="F32" s="21"/>
    </row>
    <row r="33" spans="1:6">
      <c r="A33" s="35"/>
      <c r="B33" s="26"/>
      <c r="C33" s="20"/>
      <c r="D33" s="62"/>
      <c r="E33" s="34"/>
      <c r="F33" s="21"/>
    </row>
    <row r="34" spans="1:6" ht="167.25" customHeight="1">
      <c r="A34" s="35"/>
      <c r="B34" s="26" t="s">
        <v>404</v>
      </c>
      <c r="C34" s="20"/>
      <c r="D34" s="62"/>
      <c r="E34" s="34"/>
      <c r="F34" s="21"/>
    </row>
    <row r="35" spans="1:6">
      <c r="A35" s="35"/>
      <c r="B35" s="26"/>
      <c r="C35" s="20"/>
      <c r="D35" s="62"/>
      <c r="E35" s="34"/>
      <c r="F35" s="21"/>
    </row>
    <row r="36" spans="1:6" ht="121.5">
      <c r="A36" s="35"/>
      <c r="B36" s="26" t="s">
        <v>369</v>
      </c>
      <c r="C36" s="20"/>
      <c r="D36" s="62"/>
      <c r="E36" s="34"/>
      <c r="F36" s="21"/>
    </row>
    <row r="37" spans="1:6">
      <c r="A37" s="35"/>
      <c r="B37" s="26"/>
      <c r="C37" s="20"/>
      <c r="D37" s="62"/>
      <c r="E37" s="34"/>
      <c r="F37" s="21"/>
    </row>
    <row r="38" spans="1:6" ht="27">
      <c r="A38" s="35"/>
      <c r="B38" s="26" t="s">
        <v>385</v>
      </c>
      <c r="C38" s="20"/>
      <c r="D38" s="62"/>
      <c r="E38" s="34"/>
      <c r="F38" s="21"/>
    </row>
    <row r="39" spans="1:6">
      <c r="A39" s="35"/>
      <c r="B39" s="26"/>
      <c r="C39" s="20" t="s">
        <v>8</v>
      </c>
      <c r="D39" s="62">
        <v>200</v>
      </c>
      <c r="E39" s="30"/>
      <c r="F39" s="21"/>
    </row>
    <row r="40" spans="1:6">
      <c r="A40" s="18"/>
      <c r="B40" s="33"/>
      <c r="C40" s="20"/>
      <c r="D40" s="62"/>
      <c r="E40" s="30"/>
      <c r="F40" s="21"/>
    </row>
    <row r="41" spans="1:6">
      <c r="A41" s="18"/>
      <c r="B41" s="33"/>
      <c r="C41" s="20"/>
      <c r="D41" s="62"/>
      <c r="E41" s="30"/>
      <c r="F41" s="21"/>
    </row>
    <row r="42" spans="1:6">
      <c r="A42" s="18" t="s">
        <v>372</v>
      </c>
      <c r="B42" s="33" t="s">
        <v>371</v>
      </c>
      <c r="C42" s="20"/>
      <c r="D42" s="62"/>
      <c r="E42" s="30"/>
      <c r="F42" s="21"/>
    </row>
    <row r="43" spans="1:6">
      <c r="A43" s="18"/>
      <c r="B43" s="33"/>
      <c r="C43" s="20"/>
      <c r="D43" s="62"/>
      <c r="E43" s="30"/>
      <c r="F43" s="21"/>
    </row>
    <row r="44" spans="1:6" ht="81">
      <c r="A44" s="18"/>
      <c r="B44" s="33" t="s">
        <v>530</v>
      </c>
      <c r="C44" s="20"/>
      <c r="D44" s="62"/>
      <c r="E44" s="30"/>
      <c r="F44" s="21"/>
    </row>
    <row r="45" spans="1:6">
      <c r="A45" s="18"/>
      <c r="B45" s="33"/>
      <c r="C45" s="20"/>
      <c r="D45" s="62"/>
      <c r="E45" s="30"/>
      <c r="F45" s="21"/>
    </row>
    <row r="46" spans="1:6" ht="27">
      <c r="A46" s="35"/>
      <c r="B46" s="33" t="s">
        <v>531</v>
      </c>
      <c r="C46" s="20"/>
      <c r="D46" s="62"/>
      <c r="E46" s="30"/>
      <c r="F46" s="21"/>
    </row>
    <row r="47" spans="1:6">
      <c r="A47" s="35"/>
      <c r="B47" s="33"/>
      <c r="C47" s="20"/>
      <c r="D47" s="62"/>
      <c r="E47" s="30"/>
      <c r="F47" s="21"/>
    </row>
    <row r="48" spans="1:6">
      <c r="A48" s="35"/>
      <c r="B48" s="33"/>
      <c r="C48" s="20"/>
      <c r="D48" s="62"/>
      <c r="E48" s="30"/>
      <c r="F48" s="21"/>
    </row>
    <row r="49" spans="1:6">
      <c r="A49" s="18"/>
      <c r="B49" s="26"/>
      <c r="C49" s="20" t="s">
        <v>8</v>
      </c>
      <c r="D49" s="62">
        <v>125</v>
      </c>
      <c r="E49" s="30"/>
      <c r="F49" s="21"/>
    </row>
    <row r="50" spans="1:6">
      <c r="A50" s="18"/>
      <c r="B50" s="26"/>
      <c r="C50" s="20"/>
      <c r="D50" s="62"/>
      <c r="E50" s="30"/>
      <c r="F50" s="21"/>
    </row>
    <row r="51" spans="1:6">
      <c r="A51" s="18"/>
      <c r="B51" s="26"/>
      <c r="C51" s="20"/>
      <c r="D51" s="62"/>
      <c r="E51" s="30"/>
      <c r="F51" s="21"/>
    </row>
    <row r="52" spans="1:6">
      <c r="A52" s="18" t="s">
        <v>373</v>
      </c>
      <c r="B52" s="33" t="s">
        <v>381</v>
      </c>
      <c r="C52" s="20"/>
      <c r="D52" s="62"/>
      <c r="E52" s="30"/>
      <c r="F52" s="21"/>
    </row>
    <row r="53" spans="1:6">
      <c r="B53" s="33"/>
      <c r="C53" s="20"/>
      <c r="D53" s="62"/>
      <c r="E53" s="30"/>
      <c r="F53" s="21"/>
    </row>
    <row r="54" spans="1:6" ht="175.5">
      <c r="A54" s="18"/>
      <c r="B54" s="26" t="s">
        <v>406</v>
      </c>
      <c r="C54" s="20"/>
      <c r="D54" s="62"/>
      <c r="E54" s="30"/>
      <c r="F54" s="21"/>
    </row>
    <row r="55" spans="1:6">
      <c r="A55" s="29"/>
      <c r="B55" s="26"/>
      <c r="C55" s="20"/>
      <c r="D55" s="62"/>
      <c r="E55" s="30"/>
      <c r="F55" s="21"/>
    </row>
    <row r="56" spans="1:6" ht="30.75" customHeight="1">
      <c r="A56" s="74" t="s">
        <v>16</v>
      </c>
      <c r="B56" s="26" t="s">
        <v>382</v>
      </c>
      <c r="C56" s="20"/>
      <c r="D56" s="62"/>
      <c r="E56" s="30"/>
      <c r="F56" s="21"/>
    </row>
    <row r="57" spans="1:6">
      <c r="A57" s="73"/>
      <c r="B57" s="26"/>
      <c r="C57" s="20" t="s">
        <v>98</v>
      </c>
      <c r="D57" s="62">
        <v>60</v>
      </c>
      <c r="E57" s="30"/>
      <c r="F57" s="21"/>
    </row>
    <row r="58" spans="1:6" ht="27">
      <c r="A58" s="18" t="s">
        <v>376</v>
      </c>
      <c r="B58" s="33" t="s">
        <v>383</v>
      </c>
      <c r="C58" s="20"/>
      <c r="D58" s="62"/>
      <c r="E58" s="30"/>
      <c r="F58" s="21"/>
    </row>
    <row r="59" spans="1:6">
      <c r="A59" s="18"/>
      <c r="B59" s="33"/>
      <c r="C59" s="20"/>
      <c r="D59" s="62"/>
      <c r="E59" s="30"/>
      <c r="F59" s="21"/>
    </row>
    <row r="60" spans="1:6" ht="54">
      <c r="A60" s="18"/>
      <c r="B60" s="26" t="s">
        <v>384</v>
      </c>
      <c r="C60" s="20"/>
      <c r="D60" s="62"/>
      <c r="E60" s="30"/>
      <c r="F60" s="21"/>
    </row>
    <row r="61" spans="1:6">
      <c r="A61" s="18"/>
      <c r="B61" s="26"/>
      <c r="C61" s="20" t="s">
        <v>98</v>
      </c>
      <c r="D61" s="62">
        <v>15</v>
      </c>
      <c r="E61" s="30"/>
      <c r="F61" s="21"/>
    </row>
    <row r="62" spans="1:6">
      <c r="A62" s="18"/>
      <c r="B62" s="26"/>
      <c r="C62" s="20"/>
      <c r="D62" s="62"/>
      <c r="E62" s="30"/>
      <c r="F62" s="21"/>
    </row>
    <row r="63" spans="1:6">
      <c r="A63" s="18"/>
      <c r="B63" s="26"/>
      <c r="C63" s="20"/>
      <c r="D63" s="62"/>
      <c r="E63" s="30"/>
      <c r="F63" s="21"/>
    </row>
    <row r="64" spans="1:6">
      <c r="A64" s="18" t="s">
        <v>407</v>
      </c>
      <c r="B64" s="27" t="s">
        <v>377</v>
      </c>
      <c r="C64" s="20"/>
      <c r="D64" s="62"/>
      <c r="E64" s="34"/>
      <c r="F64" s="21"/>
    </row>
    <row r="65" spans="1:6">
      <c r="A65" s="18"/>
      <c r="B65" s="27"/>
      <c r="C65" s="20"/>
      <c r="D65" s="62"/>
      <c r="E65" s="34"/>
      <c r="F65" s="21"/>
    </row>
    <row r="66" spans="1:6" ht="69" customHeight="1">
      <c r="A66" s="18"/>
      <c r="B66" s="26" t="s">
        <v>380</v>
      </c>
      <c r="C66" s="20"/>
      <c r="D66" s="62"/>
      <c r="E66" s="34"/>
      <c r="F66" s="21"/>
    </row>
    <row r="67" spans="1:6">
      <c r="A67" s="18"/>
      <c r="B67" s="26"/>
      <c r="C67" s="20"/>
      <c r="D67" s="62"/>
      <c r="E67" s="34"/>
      <c r="F67" s="21"/>
    </row>
    <row r="68" spans="1:6" ht="40.5">
      <c r="A68" s="18"/>
      <c r="B68" s="26" t="s">
        <v>379</v>
      </c>
      <c r="C68" s="20"/>
      <c r="D68" s="64"/>
      <c r="E68" s="30"/>
      <c r="F68" s="21"/>
    </row>
    <row r="69" spans="1:6">
      <c r="A69" s="35"/>
      <c r="B69" s="26"/>
      <c r="C69" s="58"/>
      <c r="D69" s="62"/>
      <c r="E69" s="19"/>
      <c r="F69" s="40"/>
    </row>
    <row r="70" spans="1:6" ht="27">
      <c r="A70" s="79"/>
      <c r="B70" s="26" t="s">
        <v>378</v>
      </c>
      <c r="C70" s="58"/>
      <c r="D70" s="62"/>
      <c r="E70" s="19"/>
      <c r="F70" s="40"/>
    </row>
    <row r="71" spans="1:6">
      <c r="A71" s="79"/>
      <c r="B71" s="26"/>
      <c r="C71" s="58"/>
      <c r="D71" s="62"/>
      <c r="E71" s="19"/>
      <c r="F71" s="40"/>
    </row>
    <row r="72" spans="1:6">
      <c r="A72" s="35"/>
      <c r="B72" s="26"/>
      <c r="C72" s="58" t="s">
        <v>5</v>
      </c>
      <c r="D72" s="62">
        <v>1</v>
      </c>
      <c r="E72" s="30"/>
      <c r="F72" s="21"/>
    </row>
    <row r="73" spans="1:6">
      <c r="A73" s="35"/>
      <c r="B73" s="26"/>
      <c r="C73" s="58"/>
      <c r="D73" s="62"/>
      <c r="E73" s="30"/>
      <c r="F73" s="21"/>
    </row>
    <row r="74" spans="1:6">
      <c r="A74" s="35"/>
      <c r="B74" s="26"/>
      <c r="C74" s="58"/>
      <c r="D74" s="62"/>
      <c r="E74" s="30"/>
      <c r="F74" s="21"/>
    </row>
    <row r="75" spans="1:6">
      <c r="A75" s="35" t="s">
        <v>411</v>
      </c>
      <c r="B75" s="26" t="s">
        <v>412</v>
      </c>
      <c r="C75" s="58"/>
      <c r="D75" s="62"/>
      <c r="E75" s="30"/>
      <c r="F75" s="21"/>
    </row>
    <row r="76" spans="1:6">
      <c r="A76" s="35"/>
      <c r="B76" s="26"/>
      <c r="C76" s="58"/>
      <c r="D76" s="62"/>
      <c r="E76" s="30"/>
      <c r="F76" s="21"/>
    </row>
    <row r="77" spans="1:6" ht="94.5">
      <c r="A77" s="35"/>
      <c r="B77" s="26" t="s">
        <v>413</v>
      </c>
      <c r="C77" s="58"/>
      <c r="D77" s="62"/>
      <c r="E77" s="30"/>
      <c r="F77" s="21"/>
    </row>
    <row r="78" spans="1:6">
      <c r="A78" s="35"/>
      <c r="B78" s="26"/>
      <c r="C78" s="58"/>
      <c r="D78" s="62"/>
      <c r="E78" s="19"/>
      <c r="F78" s="40"/>
    </row>
    <row r="79" spans="1:6">
      <c r="A79" s="35"/>
      <c r="B79" s="163" t="s">
        <v>414</v>
      </c>
      <c r="C79" s="58" t="s">
        <v>5</v>
      </c>
      <c r="D79" s="62">
        <v>1</v>
      </c>
      <c r="E79" s="30"/>
      <c r="F79" s="21"/>
    </row>
    <row r="80" spans="1:6">
      <c r="A80" s="35"/>
      <c r="B80" s="26"/>
      <c r="C80" s="58"/>
      <c r="D80" s="62"/>
      <c r="E80" s="19"/>
      <c r="F80" s="40"/>
    </row>
    <row r="81" spans="1:6">
      <c r="A81" s="29"/>
      <c r="B81" s="26"/>
      <c r="C81" s="20"/>
      <c r="D81" s="62"/>
      <c r="E81" s="34"/>
      <c r="F81" s="21"/>
    </row>
    <row r="82" spans="1:6">
      <c r="A82" s="73" t="s">
        <v>410</v>
      </c>
      <c r="B82" s="26" t="s">
        <v>408</v>
      </c>
      <c r="C82" s="20"/>
      <c r="D82" s="62"/>
      <c r="E82" s="30"/>
      <c r="F82" s="21"/>
    </row>
    <row r="83" spans="1:6">
      <c r="A83" s="29"/>
      <c r="B83" s="26"/>
      <c r="C83" s="20"/>
      <c r="D83" s="62"/>
      <c r="E83" s="30"/>
      <c r="F83" s="21"/>
    </row>
    <row r="84" spans="1:6" ht="54">
      <c r="A84" s="29"/>
      <c r="B84" s="26" t="s">
        <v>409</v>
      </c>
      <c r="C84" s="20"/>
      <c r="D84" s="62"/>
      <c r="E84" s="30"/>
      <c r="F84" s="21"/>
    </row>
    <row r="85" spans="1:6">
      <c r="A85" s="29"/>
      <c r="B85" s="26"/>
      <c r="C85" s="20"/>
      <c r="D85" s="62"/>
      <c r="E85" s="30"/>
      <c r="F85" s="21"/>
    </row>
    <row r="86" spans="1:6">
      <c r="A86" s="29"/>
      <c r="B86" s="26"/>
      <c r="C86" s="20" t="s">
        <v>11</v>
      </c>
      <c r="D86" s="62">
        <v>30</v>
      </c>
      <c r="E86" s="30"/>
      <c r="F86" s="21"/>
    </row>
    <row r="87" spans="1:6">
      <c r="A87" s="29"/>
      <c r="B87" s="22"/>
      <c r="C87" s="20"/>
      <c r="D87" s="62"/>
      <c r="E87" s="30"/>
      <c r="F87" s="21"/>
    </row>
    <row r="88" spans="1:6">
      <c r="A88" s="45"/>
      <c r="B88" s="46" t="s">
        <v>375</v>
      </c>
      <c r="C88" s="59"/>
      <c r="D88" s="65"/>
      <c r="E88" s="47"/>
      <c r="F88" s="48">
        <f>SUM(F18:F86)</f>
        <v>0</v>
      </c>
    </row>
    <row r="89" spans="1:6">
      <c r="B89" s="22"/>
      <c r="C89" s="20"/>
      <c r="D89" s="62"/>
      <c r="E89" s="30"/>
      <c r="F89" s="21"/>
    </row>
    <row r="90" spans="1:6">
      <c r="A90" s="29"/>
      <c r="B90" s="22"/>
      <c r="C90" s="20"/>
      <c r="D90" s="62"/>
      <c r="E90" s="30"/>
      <c r="F90" s="21"/>
    </row>
    <row r="91" spans="1:6">
      <c r="A91" s="29"/>
      <c r="B91" s="22"/>
      <c r="C91" s="20"/>
      <c r="D91" s="62"/>
      <c r="E91" s="30"/>
      <c r="F91" s="21"/>
    </row>
    <row r="92" spans="1:6" hidden="1">
      <c r="A92" s="29"/>
    </row>
  </sheetData>
  <pageMargins left="0.70866141732283472" right="0.70866141732283472" top="1.3385826771653544" bottom="0.74803149606299213" header="0.31496062992125984" footer="0.31496062992125984"/>
  <pageSetup paperSize="9" orientation="portrait" verticalDpi="1200" r:id="rId1"/>
  <headerFooter alignWithMargins="0">
    <oddHeader>&amp;C&amp;G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view="pageLayout" zoomScaleNormal="100" zoomScaleSheetLayoutView="100" workbookViewId="0">
      <selection activeCell="F5" sqref="F5"/>
    </sheetView>
  </sheetViews>
  <sheetFormatPr defaultColWidth="9.1796875" defaultRowHeight="13.5"/>
  <cols>
    <col min="1" max="1" width="6.7265625" style="32" bestFit="1" customWidth="1"/>
    <col min="2" max="2" width="35.81640625" style="32" customWidth="1"/>
    <col min="3" max="3" width="8.453125" style="60" bestFit="1" customWidth="1"/>
    <col min="4" max="4" width="9.7265625" style="66" customWidth="1"/>
    <col min="5" max="5" width="10.1796875" style="32" customWidth="1"/>
    <col min="6" max="6" width="15.7265625" style="41" bestFit="1" customWidth="1"/>
    <col min="7" max="16384" width="9.1796875" style="32"/>
  </cols>
  <sheetData>
    <row r="1" spans="1:6" ht="27">
      <c r="A1" s="18" t="s">
        <v>0</v>
      </c>
      <c r="B1" s="19" t="s">
        <v>1</v>
      </c>
      <c r="C1" s="20" t="s">
        <v>2</v>
      </c>
      <c r="D1" s="71" t="s">
        <v>3</v>
      </c>
      <c r="E1" s="38" t="s">
        <v>9</v>
      </c>
      <c r="F1" s="39" t="s">
        <v>10</v>
      </c>
    </row>
    <row r="2" spans="1:6">
      <c r="A2" s="16"/>
      <c r="B2" s="17"/>
      <c r="C2" s="20"/>
      <c r="D2" s="62"/>
      <c r="E2" s="38"/>
      <c r="F2" s="39"/>
    </row>
    <row r="3" spans="1:6">
      <c r="A3" s="49" t="s">
        <v>97</v>
      </c>
      <c r="B3" s="42" t="s">
        <v>359</v>
      </c>
      <c r="C3" s="57"/>
      <c r="D3" s="63"/>
      <c r="E3" s="43"/>
      <c r="F3" s="44"/>
    </row>
    <row r="4" spans="1:6">
      <c r="A4" s="16"/>
      <c r="B4" s="17"/>
      <c r="C4" s="20"/>
      <c r="D4" s="62"/>
      <c r="E4" s="19"/>
      <c r="F4" s="40"/>
    </row>
    <row r="5" spans="1:6" ht="67.5">
      <c r="A5" s="16"/>
      <c r="B5" s="17" t="s">
        <v>396</v>
      </c>
      <c r="C5" s="20"/>
      <c r="D5" s="62"/>
      <c r="E5" s="19"/>
      <c r="F5" s="40"/>
    </row>
    <row r="6" spans="1:6">
      <c r="A6" s="16"/>
      <c r="B6" s="17"/>
      <c r="C6" s="20"/>
      <c r="D6" s="62"/>
      <c r="E6" s="19"/>
      <c r="F6" s="40"/>
    </row>
    <row r="7" spans="1:6" ht="121.5">
      <c r="A7" s="16"/>
      <c r="B7" s="17" t="s">
        <v>534</v>
      </c>
      <c r="C7" s="20"/>
      <c r="D7" s="62"/>
      <c r="E7" s="19"/>
      <c r="F7" s="40"/>
    </row>
    <row r="8" spans="1:6">
      <c r="A8" s="16"/>
      <c r="B8" s="97"/>
      <c r="C8" s="20"/>
      <c r="D8" s="62"/>
      <c r="E8" s="19"/>
      <c r="F8" s="40"/>
    </row>
    <row r="9" spans="1:6" ht="57" customHeight="1">
      <c r="A9" s="16"/>
      <c r="B9" s="97" t="s">
        <v>386</v>
      </c>
      <c r="C9" s="20"/>
      <c r="D9" s="62"/>
      <c r="E9" s="19"/>
      <c r="F9" s="40"/>
    </row>
    <row r="10" spans="1:6" ht="15" customHeight="1">
      <c r="A10" s="16"/>
      <c r="B10" s="97"/>
      <c r="C10" s="20"/>
      <c r="D10" s="62"/>
      <c r="E10" s="19"/>
      <c r="F10" s="40"/>
    </row>
    <row r="11" spans="1:6" ht="32.25" customHeight="1">
      <c r="A11" s="16"/>
      <c r="B11" s="97" t="s">
        <v>550</v>
      </c>
      <c r="C11" s="20"/>
      <c r="D11" s="62"/>
      <c r="E11" s="19"/>
      <c r="F11" s="40"/>
    </row>
    <row r="12" spans="1:6">
      <c r="A12" s="16"/>
      <c r="B12" s="97"/>
      <c r="C12" s="20"/>
      <c r="D12" s="62"/>
      <c r="E12" s="19"/>
      <c r="F12" s="40"/>
    </row>
    <row r="13" spans="1:6" ht="67.5">
      <c r="A13" s="16"/>
      <c r="B13" s="97" t="s">
        <v>365</v>
      </c>
      <c r="C13" s="20"/>
      <c r="D13" s="62"/>
      <c r="E13" s="19"/>
      <c r="F13" s="40"/>
    </row>
    <row r="14" spans="1:6">
      <c r="A14" s="16"/>
      <c r="B14" s="97"/>
      <c r="C14" s="20"/>
      <c r="D14" s="62"/>
      <c r="E14" s="19"/>
      <c r="F14" s="40"/>
    </row>
    <row r="15" spans="1:6">
      <c r="A15" s="16"/>
      <c r="B15" s="97" t="s">
        <v>354</v>
      </c>
      <c r="C15" s="20"/>
      <c r="D15" s="62"/>
      <c r="E15" s="19"/>
      <c r="F15" s="40"/>
    </row>
    <row r="16" spans="1:6">
      <c r="A16" s="16"/>
      <c r="B16" s="97"/>
      <c r="C16" s="20"/>
      <c r="D16" s="62"/>
      <c r="E16" s="19"/>
      <c r="F16" s="40"/>
    </row>
    <row r="17" spans="1:6">
      <c r="A17" s="16"/>
      <c r="B17" s="97"/>
      <c r="C17" s="20"/>
      <c r="D17" s="62"/>
      <c r="E17" s="19"/>
      <c r="F17" s="40"/>
    </row>
    <row r="18" spans="1:6">
      <c r="A18" s="16"/>
      <c r="B18" s="97"/>
      <c r="C18" s="20"/>
      <c r="D18" s="62"/>
      <c r="E18" s="19"/>
      <c r="F18" s="40"/>
    </row>
    <row r="19" spans="1:6">
      <c r="A19" s="16"/>
      <c r="B19" s="97"/>
      <c r="C19" s="20"/>
      <c r="D19" s="62"/>
      <c r="E19" s="19"/>
      <c r="F19" s="40"/>
    </row>
    <row r="20" spans="1:6">
      <c r="A20" s="16"/>
      <c r="B20" s="97"/>
      <c r="C20" s="20"/>
      <c r="D20" s="62"/>
      <c r="E20" s="19"/>
      <c r="F20" s="40"/>
    </row>
    <row r="21" spans="1:6">
      <c r="A21" s="16"/>
      <c r="B21" s="97"/>
      <c r="C21" s="20"/>
      <c r="D21" s="62"/>
      <c r="E21" s="19"/>
      <c r="F21" s="40"/>
    </row>
    <row r="22" spans="1:6">
      <c r="A22" s="16"/>
      <c r="B22" s="97"/>
      <c r="C22" s="20"/>
      <c r="D22" s="62"/>
      <c r="E22" s="19"/>
      <c r="F22" s="40"/>
    </row>
    <row r="23" spans="1:6">
      <c r="A23" s="16"/>
      <c r="B23" s="97"/>
      <c r="C23" s="20"/>
      <c r="D23" s="62"/>
      <c r="E23" s="19"/>
      <c r="F23" s="40"/>
    </row>
    <row r="24" spans="1:6">
      <c r="A24" s="16"/>
      <c r="B24" s="97"/>
      <c r="C24" s="20"/>
      <c r="D24" s="62"/>
      <c r="E24" s="19"/>
      <c r="F24" s="40"/>
    </row>
    <row r="25" spans="1:6">
      <c r="A25" s="16"/>
      <c r="B25" s="97"/>
      <c r="C25" s="20"/>
      <c r="D25" s="62"/>
      <c r="E25" s="19"/>
      <c r="F25" s="40"/>
    </row>
    <row r="26" spans="1:6">
      <c r="A26" s="16"/>
      <c r="B26" s="97"/>
      <c r="C26" s="20"/>
      <c r="D26" s="62"/>
      <c r="E26" s="19"/>
      <c r="F26" s="40"/>
    </row>
    <row r="27" spans="1:6">
      <c r="A27" s="16"/>
      <c r="B27" s="97"/>
      <c r="C27" s="20"/>
      <c r="D27" s="62"/>
      <c r="E27" s="19"/>
      <c r="F27" s="40"/>
    </row>
    <row r="28" spans="1:6">
      <c r="A28" s="16"/>
      <c r="B28" s="17"/>
      <c r="C28" s="20"/>
      <c r="D28" s="62"/>
      <c r="E28" s="19"/>
      <c r="F28" s="40"/>
    </row>
    <row r="29" spans="1:6">
      <c r="A29" s="18" t="s">
        <v>110</v>
      </c>
      <c r="B29" s="33" t="s">
        <v>353</v>
      </c>
      <c r="C29" s="20"/>
      <c r="D29" s="62"/>
      <c r="E29" s="34"/>
      <c r="F29" s="21"/>
    </row>
    <row r="30" spans="1:6">
      <c r="A30" s="18"/>
      <c r="B30" s="33"/>
      <c r="C30" s="20"/>
      <c r="D30" s="62"/>
      <c r="E30" s="34"/>
      <c r="F30" s="21"/>
    </row>
    <row r="31" spans="1:6" ht="148.5">
      <c r="A31" s="18"/>
      <c r="B31" s="26" t="s">
        <v>397</v>
      </c>
      <c r="C31" s="20"/>
      <c r="D31" s="62"/>
      <c r="E31" s="34"/>
      <c r="F31" s="21"/>
    </row>
    <row r="32" spans="1:6">
      <c r="A32" s="18"/>
      <c r="B32" s="26" t="s">
        <v>355</v>
      </c>
      <c r="C32" s="20"/>
      <c r="D32" s="62"/>
      <c r="E32" s="34"/>
      <c r="F32" s="21"/>
    </row>
    <row r="33" spans="1:6">
      <c r="A33" s="18"/>
      <c r="B33" s="26"/>
      <c r="C33" s="20"/>
      <c r="D33" s="62"/>
      <c r="E33" s="34"/>
      <c r="F33" s="21"/>
    </row>
    <row r="34" spans="1:6" ht="27">
      <c r="A34" s="18"/>
      <c r="B34" s="26" t="s">
        <v>364</v>
      </c>
      <c r="C34" s="20"/>
      <c r="D34" s="62"/>
      <c r="E34" s="34"/>
      <c r="F34" s="21"/>
    </row>
    <row r="35" spans="1:6">
      <c r="A35" s="18"/>
      <c r="B35" s="26"/>
      <c r="C35" s="20"/>
      <c r="D35" s="62"/>
      <c r="E35" s="34"/>
      <c r="F35" s="21"/>
    </row>
    <row r="36" spans="1:6">
      <c r="A36" s="18"/>
      <c r="B36" s="28" t="s">
        <v>392</v>
      </c>
      <c r="C36" s="20" t="s">
        <v>5</v>
      </c>
      <c r="D36" s="64">
        <v>55</v>
      </c>
      <c r="E36" s="30"/>
      <c r="F36" s="21"/>
    </row>
    <row r="37" spans="1:6">
      <c r="A37" s="18"/>
      <c r="B37" s="33"/>
      <c r="C37" s="20"/>
      <c r="D37" s="62"/>
      <c r="E37" s="30"/>
      <c r="F37" s="21"/>
    </row>
    <row r="38" spans="1:6">
      <c r="A38" s="18"/>
      <c r="B38" s="33"/>
      <c r="C38" s="20"/>
      <c r="D38" s="62"/>
      <c r="E38" s="30"/>
      <c r="F38" s="21"/>
    </row>
    <row r="39" spans="1:6">
      <c r="A39" s="18" t="s">
        <v>111</v>
      </c>
      <c r="B39" s="27" t="s">
        <v>353</v>
      </c>
      <c r="C39" s="20"/>
      <c r="D39" s="62"/>
      <c r="E39" s="34"/>
      <c r="F39" s="21"/>
    </row>
    <row r="40" spans="1:6">
      <c r="A40" s="18"/>
      <c r="B40" s="27"/>
      <c r="C40" s="20"/>
      <c r="D40" s="62"/>
      <c r="E40" s="34"/>
      <c r="F40" s="21"/>
    </row>
    <row r="41" spans="1:6" ht="67.5">
      <c r="A41" s="18"/>
      <c r="B41" s="26" t="s">
        <v>387</v>
      </c>
      <c r="C41" s="20"/>
      <c r="D41" s="62"/>
      <c r="E41" s="34"/>
      <c r="F41" s="21"/>
    </row>
    <row r="42" spans="1:6">
      <c r="A42" s="18"/>
      <c r="B42" s="26"/>
      <c r="C42" s="20"/>
      <c r="D42" s="62"/>
      <c r="E42" s="34"/>
      <c r="F42" s="21"/>
    </row>
    <row r="43" spans="1:6">
      <c r="A43" s="18"/>
      <c r="B43" s="70" t="s">
        <v>391</v>
      </c>
      <c r="C43" s="20" t="s">
        <v>5</v>
      </c>
      <c r="D43" s="64">
        <v>6</v>
      </c>
      <c r="E43" s="30"/>
      <c r="F43" s="21"/>
    </row>
    <row r="44" spans="1:6">
      <c r="A44" s="18"/>
      <c r="B44" s="70"/>
      <c r="C44" s="20"/>
      <c r="D44" s="64"/>
      <c r="E44" s="30"/>
      <c r="F44" s="21"/>
    </row>
    <row r="45" spans="1:6">
      <c r="A45" s="16"/>
      <c r="B45" s="17"/>
      <c r="C45" s="20"/>
      <c r="D45" s="62"/>
      <c r="E45" s="19"/>
      <c r="F45" s="40"/>
    </row>
    <row r="46" spans="1:6">
      <c r="A46" s="18" t="s">
        <v>112</v>
      </c>
      <c r="B46" s="19" t="s">
        <v>356</v>
      </c>
      <c r="C46" s="20"/>
      <c r="D46" s="62"/>
      <c r="E46" s="19"/>
      <c r="F46" s="40"/>
    </row>
    <row r="47" spans="1:6">
      <c r="A47" s="18"/>
      <c r="B47" s="19"/>
      <c r="C47" s="20"/>
      <c r="D47" s="62"/>
      <c r="E47" s="19"/>
      <c r="F47" s="40"/>
    </row>
    <row r="48" spans="1:6" ht="40.5">
      <c r="A48" s="18"/>
      <c r="B48" s="26" t="s">
        <v>388</v>
      </c>
      <c r="C48" s="20"/>
      <c r="D48" s="62"/>
      <c r="E48" s="19"/>
      <c r="F48" s="40"/>
    </row>
    <row r="49" spans="1:6">
      <c r="A49" s="18"/>
      <c r="B49" s="26"/>
      <c r="C49" s="20"/>
      <c r="D49" s="62"/>
      <c r="E49" s="19"/>
      <c r="F49" s="40"/>
    </row>
    <row r="50" spans="1:6">
      <c r="A50" s="18"/>
      <c r="B50" s="70" t="s">
        <v>389</v>
      </c>
      <c r="C50" s="20" t="s">
        <v>5</v>
      </c>
      <c r="D50" s="64">
        <v>23</v>
      </c>
      <c r="E50" s="30"/>
      <c r="F50" s="21"/>
    </row>
    <row r="51" spans="1:6">
      <c r="A51" s="18"/>
      <c r="B51" s="70" t="s">
        <v>390</v>
      </c>
      <c r="C51" s="20" t="s">
        <v>5</v>
      </c>
      <c r="D51" s="64">
        <v>2</v>
      </c>
      <c r="E51" s="30"/>
      <c r="F51" s="21"/>
    </row>
    <row r="52" spans="1:6">
      <c r="A52" s="18"/>
      <c r="B52" s="70" t="s">
        <v>529</v>
      </c>
      <c r="C52" s="20" t="s">
        <v>5</v>
      </c>
      <c r="D52" s="64">
        <v>1</v>
      </c>
      <c r="E52" s="30"/>
      <c r="F52" s="21"/>
    </row>
    <row r="53" spans="1:6">
      <c r="A53" s="18"/>
      <c r="B53" s="70"/>
      <c r="C53" s="20"/>
      <c r="D53" s="64"/>
      <c r="E53" s="30"/>
      <c r="F53" s="21"/>
    </row>
    <row r="54" spans="1:6">
      <c r="A54" s="18"/>
      <c r="B54" s="70"/>
      <c r="C54" s="20"/>
      <c r="D54" s="64"/>
      <c r="E54" s="30"/>
      <c r="F54" s="21"/>
    </row>
    <row r="55" spans="1:6">
      <c r="A55" s="18"/>
      <c r="B55" s="70"/>
      <c r="C55" s="20"/>
      <c r="D55" s="64"/>
      <c r="E55" s="30"/>
      <c r="F55" s="21"/>
    </row>
    <row r="56" spans="1:6">
      <c r="A56" s="18"/>
      <c r="B56" s="70"/>
      <c r="C56" s="20"/>
      <c r="D56" s="64"/>
      <c r="E56" s="30"/>
      <c r="F56" s="21"/>
    </row>
    <row r="57" spans="1:6">
      <c r="A57" s="18"/>
      <c r="B57" s="70"/>
      <c r="C57" s="20"/>
      <c r="D57" s="64"/>
      <c r="E57" s="30"/>
      <c r="F57" s="21"/>
    </row>
    <row r="58" spans="1:6">
      <c r="A58" s="18"/>
      <c r="B58" s="70"/>
      <c r="C58" s="20"/>
      <c r="D58" s="64"/>
      <c r="E58" s="30"/>
      <c r="F58" s="21"/>
    </row>
    <row r="59" spans="1:6">
      <c r="A59" s="18"/>
      <c r="B59" s="67"/>
      <c r="C59" s="20"/>
      <c r="D59" s="64"/>
      <c r="E59" s="30"/>
      <c r="F59" s="21"/>
    </row>
    <row r="60" spans="1:6">
      <c r="A60" s="18" t="s">
        <v>113</v>
      </c>
      <c r="B60" s="67" t="s">
        <v>357</v>
      </c>
      <c r="C60" s="20"/>
      <c r="D60" s="64"/>
      <c r="E60" s="30"/>
      <c r="F60" s="21"/>
    </row>
    <row r="61" spans="1:6">
      <c r="A61" s="18"/>
      <c r="B61" s="67"/>
      <c r="C61" s="20"/>
      <c r="D61" s="64"/>
      <c r="E61" s="30"/>
      <c r="F61" s="21"/>
    </row>
    <row r="62" spans="1:6" ht="67.5">
      <c r="A62" s="18"/>
      <c r="B62" s="26" t="s">
        <v>393</v>
      </c>
      <c r="C62" s="20"/>
      <c r="D62" s="64"/>
      <c r="E62" s="30"/>
      <c r="F62" s="21"/>
    </row>
    <row r="63" spans="1:6">
      <c r="A63" s="18"/>
      <c r="B63" s="26"/>
      <c r="C63" s="20"/>
      <c r="D63" s="64"/>
      <c r="E63" s="30"/>
      <c r="F63" s="21"/>
    </row>
    <row r="64" spans="1:6">
      <c r="A64" s="18"/>
      <c r="B64" s="67" t="s">
        <v>394</v>
      </c>
      <c r="C64" s="20" t="s">
        <v>5</v>
      </c>
      <c r="D64" s="64">
        <v>45</v>
      </c>
      <c r="E64" s="30"/>
      <c r="F64" s="21"/>
    </row>
    <row r="65" spans="1:6">
      <c r="A65" s="18"/>
      <c r="B65" s="67" t="s">
        <v>528</v>
      </c>
      <c r="C65" s="20" t="s">
        <v>5</v>
      </c>
      <c r="D65" s="64">
        <v>1</v>
      </c>
      <c r="E65" s="30"/>
      <c r="F65" s="21"/>
    </row>
    <row r="66" spans="1:6">
      <c r="A66" s="18"/>
      <c r="B66" s="23"/>
      <c r="C66" s="20"/>
      <c r="D66" s="62"/>
      <c r="E66" s="30"/>
      <c r="F66" s="21"/>
    </row>
    <row r="67" spans="1:6" ht="27">
      <c r="A67" s="45"/>
      <c r="B67" s="46" t="s">
        <v>358</v>
      </c>
      <c r="C67" s="68"/>
      <c r="D67" s="65"/>
      <c r="E67" s="47"/>
      <c r="F67" s="48">
        <f>SUM(F8:F65)</f>
        <v>0</v>
      </c>
    </row>
    <row r="68" spans="1:6">
      <c r="A68" s="79"/>
      <c r="B68" s="27"/>
      <c r="C68" s="58"/>
      <c r="D68" s="62"/>
      <c r="E68" s="19"/>
      <c r="F68" s="40"/>
    </row>
  </sheetData>
  <pageMargins left="0.70866141732283472" right="0.70866141732283472" top="1.3385826771653544" bottom="0.74803149606299213" header="0.31496062992125984" footer="0.31496062992125984"/>
  <pageSetup paperSize="9" orientation="portrait" verticalDpi="1200" r:id="rId1"/>
  <headerFooter alignWithMargins="0">
    <oddHeader>&amp;C&amp;G</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5"/>
  <sheetViews>
    <sheetView tabSelected="1" view="pageLayout" zoomScaleNormal="100" zoomScaleSheetLayoutView="100" workbookViewId="0">
      <selection activeCell="C12" sqref="C12"/>
    </sheetView>
  </sheetViews>
  <sheetFormatPr defaultColWidth="9.1796875" defaultRowHeight="14.5"/>
  <cols>
    <col min="1" max="1" width="3.453125" style="15" customWidth="1"/>
    <col min="2" max="2" width="4.26953125" style="56" customWidth="1"/>
    <col min="3" max="3" width="57.54296875" style="15" customWidth="1"/>
    <col min="4" max="4" width="22" style="31" customWidth="1"/>
    <col min="5" max="5" width="9.1796875" style="15"/>
    <col min="6" max="6" width="9.1796875" style="15" customWidth="1"/>
    <col min="7" max="8" width="9.1796875" style="15"/>
    <col min="9" max="9" width="10.54296875" style="15" bestFit="1" customWidth="1"/>
    <col min="10" max="16384" width="9.1796875" style="15"/>
  </cols>
  <sheetData>
    <row r="1" spans="2:4">
      <c r="B1" s="50" t="s">
        <v>15</v>
      </c>
      <c r="C1" s="51"/>
      <c r="D1" s="52"/>
    </row>
    <row r="2" spans="2:4">
      <c r="B2" s="37"/>
      <c r="C2" s="22"/>
      <c r="D2" s="53"/>
    </row>
    <row r="3" spans="2:4">
      <c r="B3" s="80"/>
      <c r="C3" s="81" t="s">
        <v>12</v>
      </c>
      <c r="D3" s="82"/>
    </row>
    <row r="4" spans="2:4">
      <c r="B4" s="83"/>
      <c r="C4" s="84"/>
      <c r="D4" s="85"/>
    </row>
    <row r="5" spans="2:4">
      <c r="B5" s="37" t="s">
        <v>4</v>
      </c>
      <c r="C5" s="24" t="s">
        <v>342</v>
      </c>
      <c r="D5" s="25">
        <f>'1 Pročelje i otvori zajedničkih'!F363</f>
        <v>0</v>
      </c>
    </row>
    <row r="6" spans="2:4">
      <c r="B6" s="37" t="s">
        <v>96</v>
      </c>
      <c r="C6" s="24" t="s">
        <v>272</v>
      </c>
      <c r="D6" s="25">
        <f>'2 Ravni krovovi'!F88</f>
        <v>0</v>
      </c>
    </row>
    <row r="7" spans="2:4">
      <c r="B7" s="37" t="s">
        <v>97</v>
      </c>
      <c r="C7" s="24" t="s">
        <v>359</v>
      </c>
      <c r="D7" s="25">
        <f>'3 Prozori i balkonska vrata sta'!F67</f>
        <v>0</v>
      </c>
    </row>
    <row r="8" spans="2:4">
      <c r="B8" s="87"/>
      <c r="C8" s="147" t="s">
        <v>83</v>
      </c>
      <c r="D8" s="48">
        <f>SUM(D5:D7)</f>
        <v>0</v>
      </c>
    </row>
    <row r="9" spans="2:4">
      <c r="B9" s="54"/>
      <c r="C9" s="146" t="s">
        <v>343</v>
      </c>
      <c r="D9" s="55">
        <f>D10-D8</f>
        <v>0</v>
      </c>
    </row>
    <row r="10" spans="2:4">
      <c r="B10" s="87"/>
      <c r="C10" s="147" t="s">
        <v>552</v>
      </c>
      <c r="D10" s="48">
        <f>D8*1.25</f>
        <v>0</v>
      </c>
    </row>
    <row r="11" spans="2:4">
      <c r="B11" s="54"/>
      <c r="C11" s="146"/>
      <c r="D11" s="55"/>
    </row>
    <row r="12" spans="2:4">
      <c r="B12" s="54"/>
      <c r="C12" s="146"/>
      <c r="D12" s="55"/>
    </row>
    <row r="13" spans="2:4">
      <c r="B13" s="37"/>
      <c r="C13" s="24"/>
      <c r="D13" s="25"/>
    </row>
    <row r="14" spans="2:4">
      <c r="C14" s="165"/>
    </row>
    <row r="15" spans="2:4">
      <c r="C15" s="165"/>
    </row>
  </sheetData>
  <pageMargins left="0.69791666666666663" right="0.62992125984251968" top="1.4173228346456694" bottom="0.74803149606299213" header="0.31496062992125984" footer="0.31496062992125984"/>
  <pageSetup paperSize="9"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NASLOVNICA</vt:lpstr>
      <vt:lpstr>Tehnicki opis</vt:lpstr>
      <vt:lpstr>Opci uvjeti</vt:lpstr>
      <vt:lpstr>Posebni uvjeti</vt:lpstr>
      <vt:lpstr>1 Pročelje i otvori zajedničkih</vt:lpstr>
      <vt:lpstr>2 Ravni krovovi</vt:lpstr>
      <vt:lpstr>3 Prozori i balkonska vrata sta</vt:lpstr>
      <vt:lpstr>Rekapitulacija</vt:lpstr>
      <vt:lpstr>'1 Pročelje i otvori zajedničkih'!Print_Area</vt:lpstr>
      <vt:lpstr>'2 Ravni krovovi'!Print_Area</vt:lpstr>
      <vt:lpstr>'3 Prozori i balkonska vrata sta'!Print_Area</vt:lpstr>
      <vt:lpstr>NASLOVNICA!Print_Area</vt:lpstr>
      <vt:lpstr>'Opci uvjeti'!Print_Area</vt:lpstr>
      <vt:lpstr>'Posebni uvjeti'!Print_Area</vt:lpstr>
      <vt:lpstr>Rekapitulacija!Print_Area</vt:lpstr>
      <vt:lpstr>'Tehnicki opis'!Print_Area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User</cp:lastModifiedBy>
  <cp:lastPrinted>2016-12-20T15:49:07Z</cp:lastPrinted>
  <dcterms:created xsi:type="dcterms:W3CDTF">2013-02-25T13:11:19Z</dcterms:created>
  <dcterms:modified xsi:type="dcterms:W3CDTF">2018-11-09T08:02:25Z</dcterms:modified>
</cp:coreProperties>
</file>