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L:\IB 1\_MEDIJI\5_Odluka o financiranju\"/>
    </mc:Choice>
  </mc:AlternateContent>
  <bookViews>
    <workbookView xWindow="0" yWindow="0" windowWidth="23040" windowHeight="9375" tabRatio="486"/>
  </bookViews>
  <sheets>
    <sheet name="Prilog 03" sheetId="1" r:id="rId1"/>
  </sheets>
  <calcPr calcId="152511"/>
</workbook>
</file>

<file path=xl/calcChain.xml><?xml version="1.0" encoding="utf-8"?>
<calcChain xmlns="http://schemas.openxmlformats.org/spreadsheetml/2006/main">
  <c r="G22" i="1" l="1"/>
</calcChain>
</file>

<file path=xl/sharedStrings.xml><?xml version="1.0" encoding="utf-8"?>
<sst xmlns="http://schemas.openxmlformats.org/spreadsheetml/2006/main" count="108" uniqueCount="91">
  <si>
    <t>NAZIV KORISNIKA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</si>
  <si>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</si>
  <si>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</si>
  <si>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</si>
  <si>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</si>
  <si>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</si>
  <si>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</si>
  <si>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</si>
  <si>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</si>
  <si>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</si>
  <si>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</si>
  <si>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</si>
  <si>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</si>
  <si>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</si>
  <si>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</si>
  <si>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</si>
  <si>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</si>
  <si>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</si>
  <si>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</si>
  <si>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</si>
  <si>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Mediji zajednice - potpora socijalnom uključivanju putem medija, faza I.</t>
  </si>
  <si>
    <t>Udruga Priznajem</t>
  </si>
  <si>
    <t>Udruga za promicanje kultura Kulturtreger</t>
  </si>
  <si>
    <t>Udruga za razvoj internetskih sadržaja Hoću stranicu</t>
  </si>
  <si>
    <t>HRVATSKI KATOLIČKI RADIO</t>
  </si>
  <si>
    <t>Svjetski savez mladih Hrvatska</t>
  </si>
  <si>
    <t>Društvo multiple skleroze Brodsko-posavske županije</t>
  </si>
  <si>
    <t>Udruga za nezavisnu medijsku kulturu</t>
  </si>
  <si>
    <t>Matica hrvatska</t>
  </si>
  <si>
    <t>Sveučilište Sjever</t>
  </si>
  <si>
    <t>Udruga Ri Rock</t>
  </si>
  <si>
    <t>Udruga za promicanje medijske kulture, umjetnosti i tolerancije "Lupiga - svijet kroz obične oči"</t>
  </si>
  <si>
    <t>Kurziv - Platforma za pitanja kulture, medija i društva</t>
  </si>
  <si>
    <t>Županijska liga protiv raka - Split</t>
  </si>
  <si>
    <t>Centar za mirovne studije</t>
  </si>
  <si>
    <t>Udruga Pragma 
Društvo za komunikacijsku i medijsku kulturu</t>
  </si>
  <si>
    <t>Udruga za ljudska prava i građansku participaciju "PaRiter"
Udruga SOS Rijeka - Centar za nenasilje i ljudska prava</t>
  </si>
  <si>
    <t>Pragma</t>
  </si>
  <si>
    <t>Centar za mirovne studije
Udruga za promicanje civilnog društva, medijske kulture i razmjene informacija -TRIS</t>
  </si>
  <si>
    <t>Razvoj informativne platforme Hrvatski Branitelj</t>
  </si>
  <si>
    <t>I to je pitanje kulture?</t>
  </si>
  <si>
    <t>Novo vrijeme - Povećanje kvalitete medijskog izvještavanja o osobama treće životne dobi s ciljem povećanja vidljivosti
društvene skupine u zajednici</t>
  </si>
  <si>
    <t>NOVI VALOVI DOBROTE</t>
  </si>
  <si>
    <t>mimladi.hr - novo lice naslovnice</t>
  </si>
  <si>
    <t>Zajednica bez granica</t>
  </si>
  <si>
    <t>Ranjive na vidjelo</t>
  </si>
  <si>
    <t>Uključiva kultura - potpora socijalnoj inkluziji kroz kulturu putem Vijenca</t>
  </si>
  <si>
    <t>eRadio za drugu šansu</t>
  </si>
  <si>
    <t>Odašiljač</t>
  </si>
  <si>
    <t>SIMS – Socijalna inkluzija mladih kroz Studentski.hr</t>
  </si>
  <si>
    <t>Reflektor</t>
  </si>
  <si>
    <t>UP.02.1.1.10.0002</t>
  </si>
  <si>
    <t>UP.02.1.1.10.0006</t>
  </si>
  <si>
    <t>UP.02.1.1.10.0008</t>
  </si>
  <si>
    <t>UP.02.1.1.10.0017</t>
  </si>
  <si>
    <t>UP.02.1.1.10.0022</t>
  </si>
  <si>
    <t>UP.02.1.1.10.0025</t>
  </si>
  <si>
    <t>UP.02.1.1.10.0026</t>
  </si>
  <si>
    <t>UP.02.1.1.10.0029</t>
  </si>
  <si>
    <t>UP.02.1.1.10.0034</t>
  </si>
  <si>
    <t>UP.02.1.1.10.0036</t>
  </si>
  <si>
    <t>UP.02.1.1.10.0056</t>
  </si>
  <si>
    <t>UP.02.1.1.10.0060</t>
  </si>
  <si>
    <t>UP.02.1.1.10.0063</t>
  </si>
  <si>
    <t>Zagrebačka županija
Brodsko-posavska županija</t>
  </si>
  <si>
    <t>Grad Zagreb</t>
  </si>
  <si>
    <t>Osječko-baranjska županija
Grad Zagreb</t>
  </si>
  <si>
    <t>Brodsko-posavska županija
Splitsko-dalmatinska županija</t>
  </si>
  <si>
    <t>Krapinsko-zagorska županija
Karlovačka županija
Varaždinska županija
Bjelovarsko-bilogorska županija
Brodsko-posavska županija
Osječko-baranjska županija
Međimurska županija
Grad Zagreb
Primorsko-goranska županija
Splitsko-dalmatinska županija 
Istarska županija</t>
  </si>
  <si>
    <t>Koprivničko-križevačka županija</t>
  </si>
  <si>
    <t>Primorsko-goranska županija</t>
  </si>
  <si>
    <t>Grad Zagreb
Šibensko-kninska županija</t>
  </si>
  <si>
    <t>Sprsko privredno društvo Privrednik</t>
  </si>
  <si>
    <t>UKUPNO</t>
  </si>
  <si>
    <t>NAZIV PROJEKTA</t>
  </si>
  <si>
    <t>Projekt doprinosi rješavanju problema niske kvalitete medijskog izvještavanja o osobama treće životne dobi, što utječe na nisku razinu javne svijesti o njihovim potrebama. Projekt će provedbom aktivnosti jačanja kapaciteta novinara kao ciljane skupine kroz edukativne radionice ojačati njihove kapacitete kako bi pri objavi medijskih sadržaja utjecali na povećanje vidljivosti starijih osoba kao krajnjih korisnika. Projekt će se provoditi 24 mjeseca, tijekom kojih će biti provedene četiri edukativne radionice za novinare i objavljeno 420 premijernih medijskih objava.</t>
  </si>
  <si>
    <t>NOVI VALOVI DOBROTE je projekt Hrvatskog katoličkog radija s ciljem unapređenja kvalitete medijskog izvještavanja o ranjivim skupinama te podizanja javne svijesti o njihovim potrebama i pravima kroz edukaciju 14 novinara za kvalitetno medijsko izvještavanje o ranjivim skupinama te proizvodnju 400 polusatnih radijskih emisija i relevantnih internetskih sadržaja na internetskom portalu hkm.hr i društvenim mrežama tijekom 24 mjeseca. Ranjive skupine koje obuhvaćamo projektom: djeca i mladi, žene, osobe s invaliditetom, manjine, nezaposleni, umirovljenici i starije osobe.</t>
  </si>
  <si>
    <t>Filozofski fakultet, Osijek 
Generacija.hr - Udruga za promicanje medijske kulture, međugeneracijske solidarnosti i zaštite prava mladih, obitelji i umirovljenika</t>
  </si>
  <si>
    <t>Projekt mimladi.hr - novo lice naslovnice uključit će 15 edukacija za 15 medijskih djelatnika koji će plasirati 180 medijskih objava u svrhu uspostave kritičkog odnosa između medijskih djelatnika i informacijskih potreba mladih koji se suočavaju sa statusom nezaposlenosti, kako bi se jačanjem kapaciteta medijskih djelatnika poboljšala kvaliteta medijskog izvještavanja te podigla razinu vidljivosti ranjivih skupina i posredno pomogla njihova (re)integracija u društvo.</t>
  </si>
  <si>
    <t>Projekt "Zajednica bez granica" će kvalitetnim medijskim izvještavanjem o osobama s invaliditetom senzibilizirati i podići svijest javnosti o problemima i poteškoćama s kojima se OSI susreću, ali najviše o mogućnostima osoba s invaliditetom kao ravnopravnih građana naše zajednice. Partnerske radijske postaje će, kao nositelji lokalnog razvoja zajednice i kao glas ranjivih i marginaliziranih skupina, ali i pojedinaca, objektivnim, realnim i pozitivnim predstavljanjem OSI široj javnosti doprinijeti smanjenju socijalne isključenosti OSI u vlastitim lokalnim zajednicama.</t>
  </si>
  <si>
    <t>Upoznajmo se da bismo se razumjeli</t>
  </si>
  <si>
    <t>Neprimjerena javna prezentacija reproducira neprimjeren društveni položaj ranjivih skupina. Opći cilj projekta je unaprijediti kvalitetu izvještavanja o njima i podići razinu javne svijesti o njihovim pravima. Specifični ciljevi su povećati educiranost H-Alterovih novinara za prezentaciju niza ranjivih skupina te povećati zastupljenost njihove problematike u medijima. Ciljevi će biti postignuti kroz niz edukativnih radionica, a 210 novinarskih priloga, koliko će biti objavljeno u okviru projekta, izravno će doprinijeti unapređenju ukupnog izvještavanja o ranjivim skupinama.</t>
  </si>
  <si>
    <t>Cilj projekta je unaprjeđenje kvalitete medijskog izvještavanja o ranjivim skupinama edukacijom novinara i proizvodnjom medijskih sadržaja, s naglaskom na socijalnu uključenost kroz kulturu. Projektom je predviđen redoviti prilog dvotjenika Vijenac pod naslovom Inkluzija, u sklopu kojega će tijekom 24 mjeseca biti objavljeno ukupno 1320 kartica teksta. Predviđeno je 12 radionica i webinara za 20 novinara te izdavanje priručnika. Nositelj projekta je Matica hrvatska, a partneri Društvo za komunikacijsku i medijsku kulturu i Udruga Pragma. Predviđeno trajanje projekta je 24 mjeseca.</t>
  </si>
  <si>
    <t>Projekt nastoji razviti inkluzivne potencijale medija zajednice za društveno uključivanje kroz osnaživanje kapaciteta novinara i povećanu kvalitetu medijskih sadržaja studentskog internetskog Radio Pressedana, povećati vidljivost ranjive skupine povratnica i povratnika s odsluženja kazne zatvora u društvu te doprinijeti povećanju jednakih mogućnosti na tržištu rada i njihovoj reintegraciji u zajednicu.</t>
  </si>
  <si>
    <t>Projekt Odašiljač okuplja novinare iz tri partnerske udruge s ciljem izgradnje stručnih kadrova koji će adekvatno izvještavati o ranjivim skupinama unutar tri radijske emisije koje će se emitirati na riječkom radiju zajednice (community radio) - "Radio Roži". Putem emisija, javnost će biti informirana o trima temama: djeca i mladi; rodna ravnopravnost, diskriminacija i ženska prava; žrtve nasilja. Održivost Projekta temelji se na stručnoj, financijskoj i resursnoj podlozi koja će se kreirati unutar samog Projekta.</t>
  </si>
  <si>
    <t>Centar za razvoj mladih (CERM)</t>
  </si>
  <si>
    <t>Projektom „SIMS – Socijalna inkluzija mladih kroz Studentski.hr“ u trajanju od 24 mjeseca osnaživat će se medijski djelatnici za kvalitetnije izvještanje o mladim nezaposlenima u svrhu suzbijanja njihove socijalne isključenosti, i to dvjema edukativnim novinarskim akademijama kojima će prethoditi istraživanje utjecaja nezaposlenosti na socijalnu isključenost i medijske zastupljenosti teme. Podići će se svijest javnosti o problematici kroz članke korisnika na Studentskom.hr, ali i pokrenuti podcast prilagođen osobama s invaliditetom.</t>
  </si>
  <si>
    <t>Projekt „Reflektor“ će kroz niz radionica (u kojem će sudjelovati najmanje 30 medijskih djelatnika i devet eksperata) osnažiti kapacitete medijskih djelatnika za nestereotipno i nediskriminatorno izvještavanje o ranjivim skupinama, njihovim potrebama te detektiranju prepreka za ostvarenje njihovih prava, koje se mogu odstraniti kvalitetnijim javnim politikama usmjerenim na ranjive skupine, i tako osigurati njihovo uključenje u društvo. CMS provodi edukativne radionice, dok će Lupiga i TRIS na mrežnim stranicama svojih neprofitnih portala objaviti najmanje 120 novinskih članaka.</t>
  </si>
  <si>
    <t>Edukacijom 30 novinara kroz 7 radionica i proizvodnjom 174 jedinice sadržaja koje će se premijerno objaviti na portalima Booksa.hr i Kulturpunkt.hr, odnosno pokrivanjem tema koje izravno utječu na sudjelovanje ranjivih skupina (siromašni, slijepi i slabovidni, mladi, izbjeglice i Romi) u kulturnom životu zajednice, analizom odnosa većinske kulture prema njihovim kulturnim potrebama i pravima, te davanjem glasa manjinskim skupinama, projekt će osigurati adekvatnu medijsku prezentaciju ranjivih skupina te kontinuirani i relevantan medijski sadržaj koji će proizvesti ciljana skupina poziva.</t>
  </si>
  <si>
    <t>Srpska manjina premalo je zastupljena u medijima, a novinari nisu dovoljno senzibilizirani i osposobljeni adekvatno izvještavati o manjinama, te se o njoj izvještava uglavnom u negativnom kontekstu. Stoga će se ovim projektom kroz aktivnosti u 4 elementa educirati 6 novinara za objektivno izvještavanje o problemima i postignućima srpske manjine, s naglaskom na njezine mlade pripadnike; proizvest će se 116 sadržaja kroz koje će se, uz povećanje tehnoloških uvjeta i kanala za medijske objave, upoznati društvo sa srpskom zajednicom i doprinijeti njezinoj vidljivosti i boljoj socijalnoj uključenosti.</t>
  </si>
  <si>
    <t>Hrvatski branitelji s obzirom na ekonomski status, dob, ali  i zdravstveno stanje i invaliditet predstavljaju društvenu skupinu u velikom riziku od socijalne isključenosti te kao takvi predstavljaju jednu od ranjivijih skupina stanovništva koja je izrazito slabo predstavljena u medijima. U sklopu projekta, povećat će se vidljivost hrvatskih branitelja u medijima kroz proizvodnju novih medijskih sadržaja i edukacije medijskih djelatnika - novinara.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</si>
</sst>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 kn&quot;_-;\-* #,##0.00&quot; kn&quot;_-;_-* \-??&quot; kn&quot;_-;_-@_-"/>
  </numFmts>
  <fonts count="13"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6100"/>
      <name val="Calibri"/>
      <family val="2"/>
      <scheme val="minor"/>
    </font>
    <font>
      <sz val="11"/>
      <name val="Calibri"/>
      <family val="2"/>
      <scheme val="minor"/>
    </font>
    <font>
      <sz val="10"/>
      <name val="Tahoma"/>
      <family val="2"/>
      <charset val="238"/>
    </font>
  </fonts>
  <fills count="6">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s>
  <cellStyleXfs count="6">
    <xf numFmtId="0" fontId="0" fillId="0" borderId="0"/>
    <xf numFmtId="0" fontId="1" fillId="0" borderId="0"/>
    <xf numFmtId="0" fontId="3" fillId="0" borderId="0"/>
    <xf numFmtId="164" fontId="3" fillId="0" borderId="0" applyFill="0" applyBorder="0" applyProtection="0"/>
    <xf numFmtId="0" fontId="9" fillId="4" borderId="0" applyNumberFormat="0" applyBorder="0" applyAlignment="0" applyProtection="0"/>
    <xf numFmtId="0" fontId="10" fillId="3" borderId="0" applyNumberFormat="0" applyBorder="0" applyAlignment="0" applyProtection="0"/>
  </cellStyleXfs>
  <cellXfs count="40">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8" fillId="5" borderId="1" xfId="4" applyFont="1" applyFill="1" applyBorder="1" applyAlignment="1">
      <alignment horizontal="center" vertical="center" wrapText="1"/>
    </xf>
    <xf numFmtId="0" fontId="11" fillId="5" borderId="1" xfId="5" applyFont="1" applyFill="1" applyBorder="1" applyAlignment="1">
      <alignment horizontal="center" vertical="center" wrapText="1"/>
    </xf>
    <xf numFmtId="0" fontId="0" fillId="5" borderId="1" xfId="0" quotePrefix="1" applyFill="1" applyBorder="1" applyAlignment="1">
      <alignment horizontal="center" vertical="center" wrapText="1"/>
    </xf>
    <xf numFmtId="0" fontId="0" fillId="5" borderId="1" xfId="4"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0" borderId="1" xfId="0" quotePrefix="1" applyBorder="1" applyAlignment="1">
      <alignment horizontal="center" vertical="center" wrapText="1"/>
    </xf>
    <xf numFmtId="4" fontId="0" fillId="5" borderId="1" xfId="0" applyNumberForma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5" borderId="1" xfId="0" applyFont="1" applyFill="1" applyBorder="1" applyAlignment="1">
      <alignment vertical="center" wrapText="1"/>
    </xf>
    <xf numFmtId="0" fontId="2" fillId="0" borderId="1" xfId="0" applyFont="1" applyBorder="1" applyAlignment="1">
      <alignment wrapText="1"/>
    </xf>
    <xf numFmtId="0" fontId="2" fillId="0" borderId="1" xfId="0" applyFont="1" applyFill="1" applyBorder="1" applyAlignment="1">
      <alignment horizontal="right" vertical="center"/>
    </xf>
    <xf numFmtId="10" fontId="2" fillId="0" borderId="1" xfId="0" applyNumberFormat="1" applyFont="1" applyFill="1" applyBorder="1" applyAlignment="1">
      <alignment horizontal="center" vertical="center"/>
    </xf>
    <xf numFmtId="4" fontId="12" fillId="0" borderId="1" xfId="0" applyNumberFormat="1"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cellXfs>
  <cellStyles count="6">
    <cellStyle name="Dobro 2" xfId="5"/>
    <cellStyle name="Loše 2" xfId="4"/>
    <cellStyle name="Normal" xfId="0" builtinId="0"/>
    <cellStyle name="Normal 2" xfId="1"/>
    <cellStyle name="Normalno 2" xfId="2"/>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xmlns=""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xmlns=""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23</xdr:row>
      <xdr:rowOff>174171</xdr:rowOff>
    </xdr:from>
    <xdr:to>
      <xdr:col>2</xdr:col>
      <xdr:colOff>392792</xdr:colOff>
      <xdr:row>31</xdr:row>
      <xdr:rowOff>131081</xdr:rowOff>
    </xdr:to>
    <xdr:pic>
      <xdr:nvPicPr>
        <xdr:cNvPr id="8" name="Slika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tabSelected="1" topLeftCell="A14" zoomScale="70" zoomScaleNormal="70" workbookViewId="0">
      <selection activeCell="E16" sqref="E16"/>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34" t="s">
        <v>5</v>
      </c>
      <c r="B1" s="5" t="s">
        <v>6</v>
      </c>
      <c r="C1" s="6" t="s">
        <v>13</v>
      </c>
    </row>
    <row r="2" spans="1:9" ht="15" thickBot="1" x14ac:dyDescent="0.3">
      <c r="A2" s="35"/>
      <c r="B2" s="7" t="s">
        <v>7</v>
      </c>
      <c r="C2" s="8" t="s">
        <v>18</v>
      </c>
    </row>
    <row r="3" spans="1:9" ht="15" customHeight="1" thickBot="1" x14ac:dyDescent="0.3">
      <c r="A3" s="36" t="s">
        <v>19</v>
      </c>
      <c r="B3" s="7" t="s">
        <v>8</v>
      </c>
      <c r="C3" s="9" t="s">
        <v>17</v>
      </c>
    </row>
    <row r="4" spans="1:9" ht="15" thickBot="1" x14ac:dyDescent="0.3">
      <c r="A4" s="37"/>
      <c r="B4" s="7" t="s">
        <v>9</v>
      </c>
      <c r="C4" s="8">
        <v>3</v>
      </c>
    </row>
    <row r="5" spans="1:9" ht="15" thickBot="1" x14ac:dyDescent="0.3">
      <c r="A5" s="38"/>
      <c r="B5" s="10" t="s">
        <v>10</v>
      </c>
      <c r="C5" s="11" t="s">
        <v>11</v>
      </c>
    </row>
    <row r="6" spans="1:9" ht="13.5" thickTop="1" x14ac:dyDescent="0.25"/>
    <row r="7" spans="1:9" ht="60" customHeight="1" x14ac:dyDescent="0.25">
      <c r="A7" s="32" t="s">
        <v>16</v>
      </c>
      <c r="B7" s="33"/>
      <c r="C7" s="33"/>
      <c r="D7" s="33"/>
      <c r="E7" s="33"/>
      <c r="F7" s="33"/>
      <c r="G7" s="33"/>
      <c r="H7" s="33"/>
      <c r="I7" s="33"/>
    </row>
    <row r="8" spans="1:9" ht="25.5" x14ac:dyDescent="0.25">
      <c r="A8" s="2" t="s">
        <v>3</v>
      </c>
      <c r="B8" s="2" t="s">
        <v>0</v>
      </c>
      <c r="C8" s="2" t="s">
        <v>4</v>
      </c>
      <c r="D8" s="2" t="s">
        <v>74</v>
      </c>
      <c r="E8" s="2" t="s">
        <v>1</v>
      </c>
      <c r="F8" s="2" t="s">
        <v>12</v>
      </c>
      <c r="G8" s="2" t="s">
        <v>14</v>
      </c>
      <c r="H8" s="2" t="s">
        <v>15</v>
      </c>
      <c r="I8" s="2" t="s">
        <v>2</v>
      </c>
    </row>
    <row r="9" spans="1:9" ht="186" customHeight="1" x14ac:dyDescent="0.25">
      <c r="A9" s="13" t="s">
        <v>20</v>
      </c>
      <c r="B9" s="15" t="s">
        <v>21</v>
      </c>
      <c r="C9" s="19"/>
      <c r="D9" s="14" t="s">
        <v>39</v>
      </c>
      <c r="E9" s="15" t="s">
        <v>51</v>
      </c>
      <c r="F9" s="20" t="s">
        <v>64</v>
      </c>
      <c r="G9" s="24">
        <v>1302730.93</v>
      </c>
      <c r="H9" s="25">
        <v>1</v>
      </c>
      <c r="I9" s="26" t="s">
        <v>90</v>
      </c>
    </row>
    <row r="10" spans="1:9" ht="229.5" customHeight="1" x14ac:dyDescent="0.25">
      <c r="A10" s="13" t="s">
        <v>20</v>
      </c>
      <c r="B10" s="15" t="s">
        <v>22</v>
      </c>
      <c r="C10" s="20" t="s">
        <v>32</v>
      </c>
      <c r="D10" s="23" t="s">
        <v>40</v>
      </c>
      <c r="E10" s="15" t="s">
        <v>52</v>
      </c>
      <c r="F10" s="19" t="s">
        <v>65</v>
      </c>
      <c r="G10" s="24">
        <v>1342674.05</v>
      </c>
      <c r="H10" s="25">
        <v>1</v>
      </c>
      <c r="I10" s="26" t="s">
        <v>88</v>
      </c>
    </row>
    <row r="11" spans="1:9" ht="239.25" customHeight="1" x14ac:dyDescent="0.25">
      <c r="A11" s="14" t="s">
        <v>20</v>
      </c>
      <c r="B11" s="15" t="s">
        <v>23</v>
      </c>
      <c r="C11" s="19"/>
      <c r="D11" s="17" t="s">
        <v>41</v>
      </c>
      <c r="E11" s="15" t="s">
        <v>53</v>
      </c>
      <c r="F11" s="19" t="s">
        <v>65</v>
      </c>
      <c r="G11" s="24">
        <v>922325.8</v>
      </c>
      <c r="H11" s="25">
        <v>1</v>
      </c>
      <c r="I11" s="26" t="s">
        <v>75</v>
      </c>
    </row>
    <row r="12" spans="1:9" ht="225" customHeight="1" x14ac:dyDescent="0.25">
      <c r="A12" s="14" t="s">
        <v>20</v>
      </c>
      <c r="B12" s="16" t="s">
        <v>24</v>
      </c>
      <c r="C12" s="19"/>
      <c r="D12" s="16" t="s">
        <v>42</v>
      </c>
      <c r="E12" s="15" t="s">
        <v>54</v>
      </c>
      <c r="F12" s="19" t="s">
        <v>65</v>
      </c>
      <c r="G12" s="24">
        <v>1179100.1599999999</v>
      </c>
      <c r="H12" s="25">
        <v>1</v>
      </c>
      <c r="I12" s="26" t="s">
        <v>76</v>
      </c>
    </row>
    <row r="13" spans="1:9" ht="208.5" customHeight="1" x14ac:dyDescent="0.25">
      <c r="A13" s="14" t="s">
        <v>20</v>
      </c>
      <c r="B13" s="17" t="s">
        <v>25</v>
      </c>
      <c r="C13" s="21" t="s">
        <v>77</v>
      </c>
      <c r="D13" s="17" t="s">
        <v>43</v>
      </c>
      <c r="E13" s="15" t="s">
        <v>55</v>
      </c>
      <c r="F13" s="20" t="s">
        <v>66</v>
      </c>
      <c r="G13" s="24">
        <v>941258.85</v>
      </c>
      <c r="H13" s="25">
        <v>1</v>
      </c>
      <c r="I13" s="27" t="s">
        <v>78</v>
      </c>
    </row>
    <row r="14" spans="1:9" ht="242.25" customHeight="1" x14ac:dyDescent="0.25">
      <c r="A14" s="14" t="s">
        <v>20</v>
      </c>
      <c r="B14" s="18" t="s">
        <v>26</v>
      </c>
      <c r="C14" s="19" t="s">
        <v>33</v>
      </c>
      <c r="D14" s="18" t="s">
        <v>44</v>
      </c>
      <c r="E14" s="18" t="s">
        <v>56</v>
      </c>
      <c r="F14" s="20" t="s">
        <v>67</v>
      </c>
      <c r="G14" s="24">
        <v>920935.45</v>
      </c>
      <c r="H14" s="30">
        <v>0.99729999999999996</v>
      </c>
      <c r="I14" s="26" t="s">
        <v>79</v>
      </c>
    </row>
    <row r="15" spans="1:9" ht="242.25" customHeight="1" x14ac:dyDescent="0.25">
      <c r="A15" s="14" t="s">
        <v>20</v>
      </c>
      <c r="B15" s="18" t="s">
        <v>72</v>
      </c>
      <c r="C15" s="19"/>
      <c r="D15" s="18" t="s">
        <v>80</v>
      </c>
      <c r="E15" s="15" t="s">
        <v>57</v>
      </c>
      <c r="F15" s="19" t="s">
        <v>65</v>
      </c>
      <c r="G15" s="24">
        <v>1279614.55</v>
      </c>
      <c r="H15" s="25">
        <v>1</v>
      </c>
      <c r="I15" s="26" t="s">
        <v>89</v>
      </c>
    </row>
    <row r="16" spans="1:9" ht="207" customHeight="1" x14ac:dyDescent="0.25">
      <c r="A16" s="14" t="s">
        <v>20</v>
      </c>
      <c r="B16" s="18" t="s">
        <v>27</v>
      </c>
      <c r="C16" s="19" t="s">
        <v>34</v>
      </c>
      <c r="D16" s="15" t="s">
        <v>45</v>
      </c>
      <c r="E16" s="15" t="s">
        <v>58</v>
      </c>
      <c r="F16" s="19" t="s">
        <v>65</v>
      </c>
      <c r="G16" s="24">
        <v>890376.72</v>
      </c>
      <c r="H16" s="25">
        <v>1</v>
      </c>
      <c r="I16" s="26" t="s">
        <v>81</v>
      </c>
    </row>
    <row r="17" spans="1:9" ht="224.25" customHeight="1" x14ac:dyDescent="0.2">
      <c r="A17" s="14" t="s">
        <v>20</v>
      </c>
      <c r="B17" s="15" t="s">
        <v>28</v>
      </c>
      <c r="C17" s="20" t="s">
        <v>35</v>
      </c>
      <c r="D17" s="15" t="s">
        <v>46</v>
      </c>
      <c r="E17" s="15" t="s">
        <v>59</v>
      </c>
      <c r="F17" s="20" t="s">
        <v>68</v>
      </c>
      <c r="G17" s="24">
        <v>1393707.02</v>
      </c>
      <c r="H17" s="25">
        <v>1</v>
      </c>
      <c r="I17" s="28" t="s">
        <v>82</v>
      </c>
    </row>
    <row r="18" spans="1:9" ht="181.5" customHeight="1" x14ac:dyDescent="0.25">
      <c r="A18" s="14" t="s">
        <v>20</v>
      </c>
      <c r="B18" s="15" t="s">
        <v>29</v>
      </c>
      <c r="C18" s="22"/>
      <c r="D18" s="15" t="s">
        <v>47</v>
      </c>
      <c r="E18" s="15" t="s">
        <v>60</v>
      </c>
      <c r="F18" s="19" t="s">
        <v>69</v>
      </c>
      <c r="G18" s="24">
        <v>644502.46</v>
      </c>
      <c r="H18" s="25">
        <v>1</v>
      </c>
      <c r="I18" s="27" t="s">
        <v>83</v>
      </c>
    </row>
    <row r="19" spans="1:9" ht="190.5" customHeight="1" x14ac:dyDescent="0.25">
      <c r="A19" s="14" t="s">
        <v>20</v>
      </c>
      <c r="B19" s="15" t="s">
        <v>30</v>
      </c>
      <c r="C19" s="20" t="s">
        <v>36</v>
      </c>
      <c r="D19" s="14" t="s">
        <v>48</v>
      </c>
      <c r="E19" s="15" t="s">
        <v>61</v>
      </c>
      <c r="F19" s="19" t="s">
        <v>70</v>
      </c>
      <c r="G19" s="24">
        <v>1385072.28</v>
      </c>
      <c r="H19" s="25">
        <v>1</v>
      </c>
      <c r="I19" s="26" t="s">
        <v>84</v>
      </c>
    </row>
    <row r="20" spans="1:9" ht="227.25" customHeight="1" x14ac:dyDescent="0.25">
      <c r="A20" s="14" t="s">
        <v>20</v>
      </c>
      <c r="B20" s="16" t="s">
        <v>85</v>
      </c>
      <c r="C20" s="19" t="s">
        <v>37</v>
      </c>
      <c r="D20" s="14" t="s">
        <v>49</v>
      </c>
      <c r="E20" s="15" t="s">
        <v>62</v>
      </c>
      <c r="F20" s="19" t="s">
        <v>65</v>
      </c>
      <c r="G20" s="24">
        <v>1400000</v>
      </c>
      <c r="H20" s="25">
        <v>1</v>
      </c>
      <c r="I20" s="26" t="s">
        <v>86</v>
      </c>
    </row>
    <row r="21" spans="1:9" ht="219.75" customHeight="1" x14ac:dyDescent="0.25">
      <c r="A21" s="14" t="s">
        <v>20</v>
      </c>
      <c r="B21" s="15" t="s">
        <v>31</v>
      </c>
      <c r="C21" s="20" t="s">
        <v>38</v>
      </c>
      <c r="D21" s="14" t="s">
        <v>50</v>
      </c>
      <c r="E21" s="15" t="s">
        <v>63</v>
      </c>
      <c r="F21" s="20" t="s">
        <v>71</v>
      </c>
      <c r="G21" s="24">
        <v>1397701.73</v>
      </c>
      <c r="H21" s="25">
        <v>1</v>
      </c>
      <c r="I21" s="26" t="s">
        <v>87</v>
      </c>
    </row>
    <row r="22" spans="1:9" ht="24.95" customHeight="1" x14ac:dyDescent="0.25">
      <c r="A22" s="3"/>
      <c r="B22" s="3"/>
      <c r="C22" s="3"/>
      <c r="D22" s="3"/>
      <c r="E22" s="29"/>
      <c r="F22" s="29" t="s">
        <v>73</v>
      </c>
      <c r="G22" s="31">
        <f>SUM(G9:G21)</f>
        <v>14999999.999999998</v>
      </c>
      <c r="H22" s="3"/>
      <c r="I22" s="3"/>
    </row>
    <row r="23" spans="1:9" ht="24.95" customHeight="1" x14ac:dyDescent="0.25">
      <c r="A23" s="3"/>
      <c r="B23" s="3"/>
      <c r="C23" s="3"/>
      <c r="D23" s="3"/>
      <c r="E23" s="3"/>
      <c r="F23" s="3"/>
      <c r="G23" s="3"/>
      <c r="H23" s="3"/>
      <c r="I23" s="3"/>
    </row>
    <row r="24" spans="1:9" ht="24.95" customHeight="1" x14ac:dyDescent="0.25">
      <c r="A24" s="12"/>
      <c r="B24" s="39"/>
      <c r="C24" s="39"/>
      <c r="D24" s="39"/>
      <c r="E24" s="39"/>
      <c r="F24" s="39"/>
      <c r="G24" s="39"/>
      <c r="H24" s="39"/>
      <c r="I24" s="39"/>
    </row>
    <row r="25" spans="1:9" ht="24.95" customHeight="1" x14ac:dyDescent="0.25">
      <c r="A25" s="4"/>
      <c r="B25" s="4"/>
      <c r="C25" s="4"/>
      <c r="D25" s="4"/>
      <c r="E25" s="4"/>
      <c r="F25" s="4"/>
      <c r="G25" s="4"/>
      <c r="H25" s="4"/>
      <c r="I25" s="4"/>
    </row>
    <row r="26" spans="1:9" ht="24.95" customHeight="1" x14ac:dyDescent="0.25">
      <c r="A26" s="4"/>
      <c r="B26" s="4"/>
      <c r="C26" s="4"/>
      <c r="D26" s="4"/>
      <c r="E26" s="4"/>
      <c r="F26" s="4"/>
      <c r="G26" s="4"/>
      <c r="H26" s="4"/>
      <c r="I26" s="4"/>
    </row>
  </sheetData>
  <dataConsolidate/>
  <mergeCells count="4">
    <mergeCell ref="A7:I7"/>
    <mergeCell ref="A1:A2"/>
    <mergeCell ref="A3:A5"/>
    <mergeCell ref="B24:I24"/>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Prilog 03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MP</cp:lastModifiedBy>
  <cp:lastPrinted>2016-02-07T14:58:13Z</cp:lastPrinted>
  <dcterms:created xsi:type="dcterms:W3CDTF">2013-09-20T09:03:14Z</dcterms:created>
  <dcterms:modified xsi:type="dcterms:W3CDTF">2020-10-08T09:05:17Z</dcterms:modified>
</cp:coreProperties>
</file>