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Sanja\000000_UGOVARANJE\POPIS OPERACIJA\Sanacije 2.poziv\"/>
    </mc:Choice>
  </mc:AlternateContent>
  <bookViews>
    <workbookView xWindow="0" yWindow="0" windowWidth="28800" windowHeight="12300"/>
  </bookViews>
  <sheets>
    <sheet name="Export" sheetId="1" r:id="rId1"/>
  </sheets>
  <definedNames>
    <definedName name="_xlnm.Print_Titles" localSheetId="0">Export!$2:$2</definedName>
  </definedNames>
  <calcPr calcId="162913"/>
</workbook>
</file>

<file path=xl/calcChain.xml><?xml version="1.0" encoding="utf-8"?>
<calcChain xmlns="http://schemas.openxmlformats.org/spreadsheetml/2006/main">
  <c r="H10" i="1" l="1"/>
  <c r="H6" i="1"/>
  <c r="H3" i="1" l="1"/>
  <c r="H8" i="1"/>
  <c r="H4" i="1"/>
  <c r="H9" i="1"/>
  <c r="H5" i="1"/>
</calcChain>
</file>

<file path=xl/sharedStrings.xml><?xml version="1.0" encoding="utf-8"?>
<sst xmlns="http://schemas.openxmlformats.org/spreadsheetml/2006/main" count="51" uniqueCount="42">
  <si>
    <t>Projekt (Naziv)</t>
  </si>
  <si>
    <t>Lokacija - Županija - naziv (prijavitelja)</t>
  </si>
  <si>
    <t>Prijavitelj/korisnik (Naziv)</t>
  </si>
  <si>
    <t>Početak razdoblja provedbe projekta - datum</t>
  </si>
  <si>
    <t>Kraj razdoblja provedbe projekta - datum</t>
  </si>
  <si>
    <t>Lokacija projekta - općina/grad</t>
  </si>
  <si>
    <t>Bespovratna sredstva - ESIF sredstva</t>
  </si>
  <si>
    <t>Ukupni prihvatljivi troškovi</t>
  </si>
  <si>
    <t>Šibensko-kninska županija</t>
  </si>
  <si>
    <t>Istarska županija</t>
  </si>
  <si>
    <t>Grad Pula  - Pola</t>
  </si>
  <si>
    <t>Koprivničko-križevačka županija</t>
  </si>
  <si>
    <t>Zadarska županija</t>
  </si>
  <si>
    <t>Osječko-baranjska županija</t>
  </si>
  <si>
    <t>Grad Osijek</t>
  </si>
  <si>
    <t xml:space="preserve">Sažetak </t>
  </si>
  <si>
    <t>Skradin</t>
  </si>
  <si>
    <t>Pula - Pola</t>
  </si>
  <si>
    <t>Ferdinandovac</t>
  </si>
  <si>
    <t>Drniš</t>
  </si>
  <si>
    <t>Starigrad</t>
  </si>
  <si>
    <t>Drenje</t>
  </si>
  <si>
    <t>Osijek</t>
  </si>
  <si>
    <t xml:space="preserve">Stopa sufinanciranja (intenzitet potpore) </t>
  </si>
  <si>
    <t>Općina Pitomača</t>
  </si>
  <si>
    <t>Grad Drniš</t>
  </si>
  <si>
    <t>Općina Drenje</t>
  </si>
  <si>
    <t>Grad Skradin</t>
  </si>
  <si>
    <t>Općina Ferdinandovac</t>
  </si>
  <si>
    <t>Općina Starigrad</t>
  </si>
  <si>
    <t>Virovitičko-podravska županija</t>
  </si>
  <si>
    <t>Pitomača</t>
  </si>
  <si>
    <t>Sanacija odlagališta otpada "Moseć" u Gradu Drnišu (KK.06.3.1.13.0002)</t>
  </si>
  <si>
    <t>Sanacija odlagališta Kaštijun u Puli (KK.06.3.1.13.0001)</t>
  </si>
  <si>
    <t>Sanacija odlagališta otpada „Kosinac“, Općina Drenje (KK.06.3.1.13.0003)</t>
  </si>
  <si>
    <t>Sanacija i zatvaranje odlagališta otpada "Bratiškovački gaj", Grad Skradin (KK.06.3.1.13.0006)</t>
  </si>
  <si>
    <t>Sanacija odlagališta neopasnog otpada "Orl" u Općini Ferdinandovac  (KK.06.3.1.13.0007)</t>
  </si>
  <si>
    <t>Sanacija odlagališta otpada "Samograd", Općina Starigrad (KK.06.3.1.13.0008)</t>
  </si>
  <si>
    <t>Sanacija zatvorenih neusklađenih odlagališta neopasnog otpada, sprječavanje daljnjih negativnih utjecaja na okoliš i ljudsko zdravlje</t>
  </si>
  <si>
    <t>Sanacija i konačno zatvaranje odlagališta otpada "KLISA"(KK.06.3.1.13.0009)</t>
  </si>
  <si>
    <t>Sanacija zatvorenog odlagališta komunalnog otpada „Sarvaš“, Grad Osijek (KK.06.3.1.13.0005)</t>
  </si>
  <si>
    <r>
      <t xml:space="preserve">OPERATIVNI PROGRAM KONKURENTNOST I KOHEZIJA 2014.-2020.
</t>
    </r>
    <r>
      <rPr>
        <b/>
        <sz val="12"/>
        <color theme="1"/>
        <rFont val="Calibri"/>
        <family val="2"/>
        <charset val="238"/>
        <scheme val="minor"/>
      </rPr>
      <t>Popis operacija i korisnika Ugovora o dodjeli bespovratnih sredstava
Poziv za sanaciju zatvorenih odlagališta neopasnog otpada (KK.06.3.1.13)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</si>
</sst>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0000%"/>
  </numFmts>
  <fonts count="6" x14ac:knownFonts="1">
    <font>
      <sz val="10"/>
      <name val="Tahoma"/>
    </font>
    <font>
      <sz val="10"/>
      <name val="Tahoma"/>
    </font>
    <font>
      <b/>
      <sz val="10"/>
      <name val="Tahoma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9" fontId="1" fillId="2" borderId="0" applyFont="0" applyFill="0" applyBorder="0" applyAlignment="0" applyProtection="0"/>
  </cellStyleXfs>
  <cellXfs count="13">
    <xf numFmtId="0" fontId="0" fillId="2" borderId="0" xfId="0"/>
    <xf numFmtId="0" fontId="0" fillId="2" borderId="0" xfId="0" applyAlignment="1">
      <alignment wrapText="1"/>
    </xf>
    <xf numFmtId="0" fontId="0" fillId="2" borderId="0" xfId="0" applyAlignment="1">
      <alignment horizontal="center" wrapText="1"/>
    </xf>
    <xf numFmtId="0" fontId="0" fillId="2" borderId="1" xfId="0" applyBorder="1" applyAlignment="1">
      <alignment horizontal="center" vertical="center" wrapText="1"/>
    </xf>
    <xf numFmtId="4" fontId="0" fillId="2" borderId="1" xfId="0" applyNumberFormat="1" applyBorder="1" applyAlignment="1">
      <alignment vertical="center" wrapText="1"/>
    </xf>
    <xf numFmtId="165" fontId="0" fillId="2" borderId="1" xfId="1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0" fillId="2" borderId="1" xfId="0" applyNumberFormat="1" applyBorder="1" applyAlignment="1">
      <alignment horizontal="center" vertical="center" wrapText="1"/>
    </xf>
    <xf numFmtId="0" fontId="0" fillId="2" borderId="0" xfId="0" applyAlignment="1">
      <alignment horizontal="center" vertical="center" wrapText="1"/>
    </xf>
    <xf numFmtId="0" fontId="4" fillId="2" borderId="0" xfId="0" applyFont="1" applyBorder="1" applyAlignment="1">
      <alignment horizontal="center" vertical="center" wrapText="1"/>
    </xf>
  </cellXfs>
  <cellStyles count="2">
    <cellStyle name="Normalno" xfId="0" builtinId="0"/>
    <cellStyle name="Postotak" xfId="1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workbookViewId="0">
      <pane ySplit="2" topLeftCell="A3" activePane="bottomLeft" state="frozen"/>
      <selection pane="bottomLeft" sqref="A1:K1"/>
    </sheetView>
  </sheetViews>
  <sheetFormatPr defaultColWidth="9.140625" defaultRowHeight="12.75" customHeight="1" x14ac:dyDescent="0.2"/>
  <cols>
    <col min="1" max="1" width="22.5703125" style="2" customWidth="1"/>
    <col min="2" max="2" width="43.42578125" style="2" customWidth="1"/>
    <col min="3" max="3" width="34.42578125" style="11" customWidth="1"/>
    <col min="4" max="5" width="21.42578125" style="2" customWidth="1"/>
    <col min="6" max="8" width="20.7109375" style="1" customWidth="1"/>
    <col min="9" max="9" width="19" style="2" customWidth="1"/>
    <col min="10" max="10" width="27.42578125" style="2" customWidth="1"/>
    <col min="11" max="16384" width="9.140625" style="1"/>
  </cols>
  <sheetData>
    <row r="1" spans="1:11" ht="49.5" customHeight="1" x14ac:dyDescent="0.2">
      <c r="A1" s="12" t="s">
        <v>41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42.75" customHeight="1" x14ac:dyDescent="0.2">
      <c r="A2" s="6" t="s">
        <v>2</v>
      </c>
      <c r="B2" s="6" t="s">
        <v>0</v>
      </c>
      <c r="C2" s="6" t="s">
        <v>15</v>
      </c>
      <c r="D2" s="7" t="s">
        <v>3</v>
      </c>
      <c r="E2" s="7" t="s">
        <v>4</v>
      </c>
      <c r="F2" s="8" t="s">
        <v>6</v>
      </c>
      <c r="G2" s="8" t="s">
        <v>7</v>
      </c>
      <c r="H2" s="9" t="s">
        <v>23</v>
      </c>
      <c r="I2" s="6" t="s">
        <v>5</v>
      </c>
      <c r="J2" s="6" t="s">
        <v>1</v>
      </c>
    </row>
    <row r="3" spans="1:11" ht="53.25" customHeight="1" x14ac:dyDescent="0.2">
      <c r="A3" s="3" t="s">
        <v>10</v>
      </c>
      <c r="B3" s="3" t="s">
        <v>33</v>
      </c>
      <c r="C3" s="3" t="s">
        <v>38</v>
      </c>
      <c r="D3" s="10">
        <v>43871</v>
      </c>
      <c r="E3" s="10">
        <v>44722</v>
      </c>
      <c r="F3" s="4">
        <v>23838685.260000002</v>
      </c>
      <c r="G3" s="4">
        <v>28045512.079999998</v>
      </c>
      <c r="H3" s="5">
        <f>F3/G3</f>
        <v>0.84999999971474949</v>
      </c>
      <c r="I3" s="3" t="s">
        <v>17</v>
      </c>
      <c r="J3" s="3" t="s">
        <v>9</v>
      </c>
    </row>
    <row r="4" spans="1:11" ht="53.25" customHeight="1" x14ac:dyDescent="0.2">
      <c r="A4" s="3" t="s">
        <v>25</v>
      </c>
      <c r="B4" s="3" t="s">
        <v>32</v>
      </c>
      <c r="C4" s="3" t="s">
        <v>38</v>
      </c>
      <c r="D4" s="10">
        <v>43871</v>
      </c>
      <c r="E4" s="10">
        <v>44479</v>
      </c>
      <c r="F4" s="4">
        <v>11314248.390000001</v>
      </c>
      <c r="G4" s="4">
        <v>13310880.470000001</v>
      </c>
      <c r="H4" s="5">
        <f>F4/G4</f>
        <v>0.8499999992862981</v>
      </c>
      <c r="I4" s="3" t="s">
        <v>19</v>
      </c>
      <c r="J4" s="3" t="s">
        <v>8</v>
      </c>
    </row>
    <row r="5" spans="1:11" ht="53.25" customHeight="1" x14ac:dyDescent="0.2">
      <c r="A5" s="3" t="s">
        <v>26</v>
      </c>
      <c r="B5" s="3" t="s">
        <v>34</v>
      </c>
      <c r="C5" s="3" t="s">
        <v>38</v>
      </c>
      <c r="D5" s="10">
        <v>43921</v>
      </c>
      <c r="E5" s="10">
        <v>44469</v>
      </c>
      <c r="F5" s="4">
        <v>7213483.9699999997</v>
      </c>
      <c r="G5" s="4">
        <v>8486451.7300000004</v>
      </c>
      <c r="H5" s="5">
        <f>F5/G5</f>
        <v>0.84999999994108244</v>
      </c>
      <c r="I5" s="3" t="s">
        <v>21</v>
      </c>
      <c r="J5" s="3" t="s">
        <v>13</v>
      </c>
    </row>
    <row r="6" spans="1:11" ht="53.25" customHeight="1" x14ac:dyDescent="0.2">
      <c r="A6" s="3" t="s">
        <v>14</v>
      </c>
      <c r="B6" s="3" t="s">
        <v>40</v>
      </c>
      <c r="C6" s="3" t="s">
        <v>38</v>
      </c>
      <c r="D6" s="10">
        <v>43959</v>
      </c>
      <c r="E6" s="10">
        <v>44750</v>
      </c>
      <c r="F6" s="4">
        <v>59999208.609999999</v>
      </c>
      <c r="G6" s="4">
        <v>70587304.25</v>
      </c>
      <c r="H6" s="5">
        <f>F6/G6</f>
        <v>0.84999999996458286</v>
      </c>
      <c r="I6" s="3" t="s">
        <v>22</v>
      </c>
      <c r="J6" s="3" t="s">
        <v>13</v>
      </c>
    </row>
    <row r="7" spans="1:11" ht="53.25" customHeight="1" x14ac:dyDescent="0.2">
      <c r="A7" s="3" t="s">
        <v>27</v>
      </c>
      <c r="B7" s="3" t="s">
        <v>35</v>
      </c>
      <c r="C7" s="3" t="s">
        <v>38</v>
      </c>
      <c r="D7" s="10">
        <v>43962</v>
      </c>
      <c r="E7" s="10">
        <v>44480</v>
      </c>
      <c r="F7" s="4">
        <v>8837746.4299999997</v>
      </c>
      <c r="G7" s="4">
        <v>10397348.75</v>
      </c>
      <c r="H7" s="5">
        <v>0.85</v>
      </c>
      <c r="I7" s="3" t="s">
        <v>16</v>
      </c>
      <c r="J7" s="3" t="s">
        <v>8</v>
      </c>
    </row>
    <row r="8" spans="1:11" ht="53.25" customHeight="1" x14ac:dyDescent="0.2">
      <c r="A8" s="3" t="s">
        <v>28</v>
      </c>
      <c r="B8" s="3" t="s">
        <v>36</v>
      </c>
      <c r="C8" s="3" t="s">
        <v>38</v>
      </c>
      <c r="D8" s="10">
        <v>43973</v>
      </c>
      <c r="E8" s="10">
        <v>44522</v>
      </c>
      <c r="F8" s="4">
        <v>12706703.119999999</v>
      </c>
      <c r="G8" s="4">
        <v>14949062.5</v>
      </c>
      <c r="H8" s="5">
        <f t="shared" ref="H8:H10" si="0">F8/G8</f>
        <v>0.84999999966553086</v>
      </c>
      <c r="I8" s="3" t="s">
        <v>18</v>
      </c>
      <c r="J8" s="3" t="s">
        <v>11</v>
      </c>
    </row>
    <row r="9" spans="1:11" ht="53.25" customHeight="1" x14ac:dyDescent="0.2">
      <c r="A9" s="3" t="s">
        <v>29</v>
      </c>
      <c r="B9" s="3" t="s">
        <v>37</v>
      </c>
      <c r="C9" s="3" t="s">
        <v>38</v>
      </c>
      <c r="D9" s="10">
        <v>43991</v>
      </c>
      <c r="E9" s="10">
        <v>44478</v>
      </c>
      <c r="F9" s="4">
        <v>4566424.57</v>
      </c>
      <c r="G9" s="4">
        <v>5372264.2000000002</v>
      </c>
      <c r="H9" s="5">
        <f t="shared" si="0"/>
        <v>0.85</v>
      </c>
      <c r="I9" s="3" t="s">
        <v>20</v>
      </c>
      <c r="J9" s="3" t="s">
        <v>12</v>
      </c>
    </row>
    <row r="10" spans="1:11" ht="53.25" customHeight="1" x14ac:dyDescent="0.2">
      <c r="A10" s="3" t="s">
        <v>24</v>
      </c>
      <c r="B10" s="3" t="s">
        <v>39</v>
      </c>
      <c r="C10" s="3" t="s">
        <v>38</v>
      </c>
      <c r="D10" s="10">
        <v>44099</v>
      </c>
      <c r="E10" s="10">
        <v>45010</v>
      </c>
      <c r="F10" s="4">
        <v>24335453.140000001</v>
      </c>
      <c r="G10" s="4">
        <v>28629944.879999999</v>
      </c>
      <c r="H10" s="5">
        <f t="shared" si="0"/>
        <v>0.84999999972057239</v>
      </c>
      <c r="I10" s="3" t="s">
        <v>31</v>
      </c>
      <c r="J10" s="3" t="s">
        <v>30</v>
      </c>
    </row>
  </sheetData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Export</vt:lpstr>
      <vt:lpstr>Export!Ispis_naslova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MISWeb</dc:creator>
  <cp:lastModifiedBy>Sanja Križ</cp:lastModifiedBy>
  <dcterms:created xsi:type="dcterms:W3CDTF">2020-12-01T12:44:51Z</dcterms:created>
  <dcterms:modified xsi:type="dcterms:W3CDTF">2020-12-02T08:42:52Z</dcterms:modified>
</cp:coreProperties>
</file>