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01"/>
  <workbookPr/>
  <mc:AlternateContent xmlns:mc="http://schemas.openxmlformats.org/markup-compatibility/2006">
    <mc:Choice Requires="x15">
      <x15ac:absPath xmlns:x15ac="http://schemas.microsoft.com/office/spreadsheetml/2010/11/ac" url="https://georgdoo.sharepoint.com/projekti/Natjeaji/EFONDOVI/Certifikacija 2018/Kolnoa vrata/Nabava/"/>
    </mc:Choice>
  </mc:AlternateContent>
  <xr:revisionPtr revIDLastSave="0" documentId="11_99315C75554D7BAD7314029ACAF791D6E47BE4CD" xr6:coauthVersionLast="45" xr6:coauthVersionMax="45" xr10:uidLastSave="{00000000-0000-0000-0000-000000000000}"/>
  <bookViews>
    <workbookView xWindow="0" yWindow="0" windowWidth="19200" windowHeight="6730" xr2:uid="{00000000-000D-0000-FFFF-FFFF00000000}"/>
  </bookViews>
  <sheets>
    <sheet name="List1" sheetId="1" r:id="rId1"/>
    <sheet name="Sheet1" sheetId="2" r:id="rId2"/>
  </sheets>
  <definedNames>
    <definedName name="_xlnm.Print_Area" localSheetId="0">List1!$A$1:$F$20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2" i="1" l="1"/>
  <c r="F11" i="1"/>
  <c r="F10" i="1"/>
  <c r="F9" i="1"/>
  <c r="F8" i="1"/>
  <c r="F7" i="1"/>
  <c r="F6" i="1" l="1"/>
  <c r="F13" i="1" s="1"/>
  <c r="F14" i="1" l="1"/>
  <c r="F15" i="1" s="1"/>
</calcChain>
</file>

<file path=xl/sharedStrings.xml><?xml version="1.0" encoding="utf-8"?>
<sst xmlns="http://schemas.openxmlformats.org/spreadsheetml/2006/main" count="37" uniqueCount="32">
  <si>
    <t>TROŠKOVNIK</t>
  </si>
  <si>
    <t xml:space="preserve">Naziv predmeta nabave:
USLUGE CERTIFICIRANJA PROTUPOŽARNIH I DIMONEPROPUSNIH VRATA
Evidencijski broj nabave:  
KK.03.2.1.12.0093 - 1
</t>
  </si>
  <si>
    <t>Rb</t>
  </si>
  <si>
    <t>Opis stavke</t>
  </si>
  <si>
    <t>Jedinica mjere</t>
  </si>
  <si>
    <t>Količina</t>
  </si>
  <si>
    <t>Jedinična cijena (HRK)</t>
  </si>
  <si>
    <t>Ukupna cijena 
(HRK)</t>
  </si>
  <si>
    <t>5=3*4</t>
  </si>
  <si>
    <t>1.</t>
  </si>
  <si>
    <r>
      <t>Ispitivanje otpornosti na požar prema normi HRN EN 1634-1:2018 za jednokrilna protupožarna čelična vrata s rešetkom razreda EI</t>
    </r>
    <r>
      <rPr>
        <sz val="8"/>
        <rFont val="Calibri"/>
        <family val="2"/>
      </rPr>
      <t>2</t>
    </r>
    <r>
      <rPr>
        <sz val="10"/>
        <rFont val="Calibri"/>
        <family val="2"/>
        <charset val="238"/>
      </rPr>
      <t xml:space="preserve"> 90</t>
    </r>
  </si>
  <si>
    <t>ispitivanje</t>
  </si>
  <si>
    <t>2.</t>
  </si>
  <si>
    <r>
      <t>Ispitivanje otpornosti na požar prema normi HRN EN 1634-1:2018 za dvokrilna protupožarna čelična vrata s rešetkom razreda EI</t>
    </r>
    <r>
      <rPr>
        <sz val="8"/>
        <rFont val="Calibri"/>
        <family val="2"/>
      </rPr>
      <t>2</t>
    </r>
    <r>
      <rPr>
        <sz val="10"/>
        <rFont val="Calibri"/>
        <family val="2"/>
        <charset val="238"/>
      </rPr>
      <t xml:space="preserve"> 90 </t>
    </r>
  </si>
  <si>
    <t xml:space="preserve">3. </t>
  </si>
  <si>
    <r>
      <t>Ispitivanje otpornosti na požar prema normi HRN EN 1634-1:2018 za jednokrilna protupožarna čelična vrata razreda EI</t>
    </r>
    <r>
      <rPr>
        <sz val="8"/>
        <rFont val="Calibri"/>
        <family val="2"/>
      </rPr>
      <t>2</t>
    </r>
    <r>
      <rPr>
        <sz val="10"/>
        <rFont val="Calibri"/>
        <family val="2"/>
        <charset val="238"/>
      </rPr>
      <t xml:space="preserve"> 30-S</t>
    </r>
    <r>
      <rPr>
        <sz val="8"/>
        <rFont val="Calibri"/>
        <family val="2"/>
      </rPr>
      <t>200</t>
    </r>
    <r>
      <rPr>
        <sz val="10"/>
        <rFont val="Calibri"/>
        <family val="2"/>
        <charset val="238"/>
      </rPr>
      <t xml:space="preserve"> </t>
    </r>
  </si>
  <si>
    <t>4.</t>
  </si>
  <si>
    <r>
      <t>Ispitivanje otpornosti na požar prema normi HRN EN 1634-1:2018 za jednokrilna protupožarna čelična vrata s drvenim oblogama razreda EI</t>
    </r>
    <r>
      <rPr>
        <sz val="8"/>
        <rFont val="Calibri"/>
        <family val="2"/>
      </rPr>
      <t>2</t>
    </r>
    <r>
      <rPr>
        <sz val="10"/>
        <rFont val="Calibri"/>
        <family val="2"/>
        <charset val="238"/>
      </rPr>
      <t xml:space="preserve"> 90 </t>
    </r>
  </si>
  <si>
    <t>5.</t>
  </si>
  <si>
    <r>
      <t>Ispitivanje dimonepropusnosti prema normi HRN EN 1634-3:2008 za jednokrilna protupožarna čelična vrata razreda EI</t>
    </r>
    <r>
      <rPr>
        <sz val="8"/>
        <rFont val="Calibri"/>
        <family val="2"/>
      </rPr>
      <t>2</t>
    </r>
    <r>
      <rPr>
        <sz val="10"/>
        <rFont val="Calibri"/>
        <family val="2"/>
        <charset val="238"/>
      </rPr>
      <t xml:space="preserve"> 30-S</t>
    </r>
    <r>
      <rPr>
        <sz val="8"/>
        <rFont val="Calibri"/>
        <family val="2"/>
      </rPr>
      <t>200</t>
    </r>
    <r>
      <rPr>
        <sz val="10"/>
        <rFont val="Calibri"/>
        <family val="2"/>
        <charset val="238"/>
      </rPr>
      <t xml:space="preserve"> </t>
    </r>
  </si>
  <si>
    <t>6.</t>
  </si>
  <si>
    <t>Početni pregled tvornice i početni pregled stalne kontrole tvorničke proizvodnje</t>
  </si>
  <si>
    <t>komplet</t>
  </si>
  <si>
    <t>7.</t>
  </si>
  <si>
    <t>Izdavanje certifikata</t>
  </si>
  <si>
    <t>komad</t>
  </si>
  <si>
    <t>IZNOS PDV-a:</t>
  </si>
  <si>
    <t>CIJENA PONUDE S PDV-om:</t>
  </si>
  <si>
    <t xml:space="preserve">U ______________, dana___________              </t>
  </si>
  <si>
    <t>MP         ______________________</t>
  </si>
  <si>
    <t xml:space="preserve">                                                                          </t>
  </si>
  <si>
    <t xml:space="preserve">       (ime i prezime i potpis ovlaštene osobe)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</si>
</sst>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HRK]_-;\-* #,##0.00\ [$HRK]_-;_-* &quot;-&quot;??\ [$HRK]_-;_-@_-"/>
  </numFmts>
  <fonts count="9"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0"/>
      <color indexed="10"/>
      <name val="Calibri"/>
      <family val="2"/>
      <charset val="238"/>
    </font>
    <font>
      <b/>
      <sz val="10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Calibri"/>
      <family val="2"/>
    </font>
    <font>
      <sz val="10"/>
      <color theme="1"/>
      <name val="Tahoma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164" fontId="1" fillId="3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1" fillId="3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1244600</xdr:colOff>
      <xdr:row>0</xdr:row>
      <xdr:rowOff>38101</xdr:rowOff>
    </xdr:from>
    <xdr:to>
      <xdr:col>4</xdr:col>
      <xdr:colOff>502920</xdr:colOff>
      <xdr:row>0</xdr:row>
      <xdr:rowOff>952501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38101"/>
          <a:ext cx="6071870" cy="9144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"/>
  <sheetViews>
    <sheetView tabSelected="1" topLeftCell="A10" zoomScaleNormal="100" zoomScaleSheetLayoutView="100" workbookViewId="0">
      <selection activeCell="A13" sqref="A13:E13"/>
    </sheetView>
  </sheetViews>
  <sheetFormatPr defaultColWidth="9.140625" defaultRowHeight="14.25" customHeight="1"/>
  <cols>
    <col min="1" max="1" width="4" style="9" customWidth="1"/>
    <col min="2" max="2" width="75.28515625" style="8" customWidth="1"/>
    <col min="3" max="3" width="12.5703125" style="12" customWidth="1"/>
    <col min="4" max="4" width="9.7109375" style="12" customWidth="1"/>
    <col min="5" max="5" width="14.140625" style="8" customWidth="1"/>
    <col min="6" max="6" width="17.28515625" style="8" customWidth="1"/>
    <col min="7" max="16384" width="9.140625" style="8"/>
  </cols>
  <sheetData>
    <row r="1" spans="1:7" ht="92.45" customHeight="1">
      <c r="A1" s="24"/>
      <c r="B1" s="24"/>
      <c r="C1" s="24"/>
      <c r="D1" s="24"/>
      <c r="E1" s="24"/>
      <c r="F1" s="24"/>
    </row>
    <row r="2" spans="1:7" ht="35.25" customHeight="1">
      <c r="A2" s="26" t="s">
        <v>0</v>
      </c>
      <c r="B2" s="27"/>
      <c r="C2" s="27"/>
      <c r="D2" s="27"/>
      <c r="E2" s="27"/>
      <c r="F2" s="28"/>
    </row>
    <row r="3" spans="1:7" ht="79.5" customHeight="1">
      <c r="A3" s="25" t="s">
        <v>1</v>
      </c>
      <c r="B3" s="25"/>
      <c r="C3" s="25"/>
      <c r="D3" s="25"/>
      <c r="E3" s="25"/>
      <c r="F3" s="25"/>
    </row>
    <row r="4" spans="1:7" s="19" customFormat="1" ht="30" customHeight="1">
      <c r="A4" s="16" t="s">
        <v>2</v>
      </c>
      <c r="B4" s="17" t="s">
        <v>3</v>
      </c>
      <c r="C4" s="17" t="s">
        <v>4</v>
      </c>
      <c r="D4" s="16" t="s">
        <v>5</v>
      </c>
      <c r="E4" s="16" t="s">
        <v>6</v>
      </c>
      <c r="F4" s="16" t="s">
        <v>7</v>
      </c>
      <c r="G4" s="18"/>
    </row>
    <row r="5" spans="1:7" ht="14.25" customHeight="1">
      <c r="A5" s="2"/>
      <c r="B5" s="3">
        <v>1</v>
      </c>
      <c r="C5" s="1">
        <v>2</v>
      </c>
      <c r="D5" s="1">
        <v>3</v>
      </c>
      <c r="E5" s="1">
        <v>4</v>
      </c>
      <c r="F5" s="1" t="s">
        <v>8</v>
      </c>
      <c r="G5" s="7"/>
    </row>
    <row r="6" spans="1:7" ht="72.95" customHeight="1">
      <c r="A6" s="4" t="s">
        <v>9</v>
      </c>
      <c r="B6" s="20" t="s">
        <v>10</v>
      </c>
      <c r="C6" s="5" t="s">
        <v>11</v>
      </c>
      <c r="D6" s="6">
        <v>3</v>
      </c>
      <c r="E6" s="15"/>
      <c r="F6" s="13">
        <f t="shared" ref="F6" si="0">(D6*E6)</f>
        <v>0</v>
      </c>
      <c r="G6" s="7"/>
    </row>
    <row r="7" spans="1:7" ht="72.95" customHeight="1">
      <c r="A7" s="4" t="s">
        <v>12</v>
      </c>
      <c r="B7" s="20" t="s">
        <v>13</v>
      </c>
      <c r="C7" s="5" t="s">
        <v>11</v>
      </c>
      <c r="D7" s="6">
        <v>6</v>
      </c>
      <c r="E7" s="15"/>
      <c r="F7" s="13">
        <f t="shared" ref="F7" si="1">(D7*E7)</f>
        <v>0</v>
      </c>
      <c r="G7" s="7"/>
    </row>
    <row r="8" spans="1:7" ht="72.95" customHeight="1">
      <c r="A8" s="4" t="s">
        <v>14</v>
      </c>
      <c r="B8" s="20" t="s">
        <v>15</v>
      </c>
      <c r="C8" s="5" t="s">
        <v>11</v>
      </c>
      <c r="D8" s="6">
        <v>3</v>
      </c>
      <c r="E8" s="15"/>
      <c r="F8" s="13">
        <f t="shared" ref="F8" si="2">(D8*E8)</f>
        <v>0</v>
      </c>
      <c r="G8" s="7"/>
    </row>
    <row r="9" spans="1:7" ht="72.95" customHeight="1">
      <c r="A9" s="4" t="s">
        <v>16</v>
      </c>
      <c r="B9" s="20" t="s">
        <v>17</v>
      </c>
      <c r="C9" s="5" t="s">
        <v>11</v>
      </c>
      <c r="D9" s="6">
        <v>3</v>
      </c>
      <c r="E9" s="15"/>
      <c r="F9" s="13">
        <f t="shared" ref="F9" si="3">(D9*E9)</f>
        <v>0</v>
      </c>
      <c r="G9" s="7"/>
    </row>
    <row r="10" spans="1:7" ht="72.95" customHeight="1">
      <c r="A10" s="4" t="s">
        <v>18</v>
      </c>
      <c r="B10" s="20" t="s">
        <v>19</v>
      </c>
      <c r="C10" s="5" t="s">
        <v>11</v>
      </c>
      <c r="D10" s="6">
        <v>1</v>
      </c>
      <c r="E10" s="15"/>
      <c r="F10" s="13">
        <f t="shared" ref="F10" si="4">(D10*E10)</f>
        <v>0</v>
      </c>
      <c r="G10" s="7"/>
    </row>
    <row r="11" spans="1:7" ht="72.95" customHeight="1">
      <c r="A11" s="4" t="s">
        <v>20</v>
      </c>
      <c r="B11" s="20" t="s">
        <v>21</v>
      </c>
      <c r="C11" s="5" t="s">
        <v>22</v>
      </c>
      <c r="D11" s="6">
        <v>1</v>
      </c>
      <c r="E11" s="15"/>
      <c r="F11" s="13">
        <f t="shared" ref="F11" si="5">(D11*E11)</f>
        <v>0</v>
      </c>
      <c r="G11" s="7"/>
    </row>
    <row r="12" spans="1:7" ht="72.95" customHeight="1">
      <c r="A12" s="4" t="s">
        <v>23</v>
      </c>
      <c r="B12" s="20" t="s">
        <v>24</v>
      </c>
      <c r="C12" s="5" t="s">
        <v>25</v>
      </c>
      <c r="D12" s="6">
        <v>4</v>
      </c>
      <c r="E12" s="15"/>
      <c r="F12" s="13">
        <f t="shared" ref="F12" si="6">(D12*E12)</f>
        <v>0</v>
      </c>
      <c r="G12" s="7"/>
    </row>
    <row r="13" spans="1:7" ht="14.25" customHeight="1">
      <c r="A13" s="22" t="s">
        <v>26</v>
      </c>
      <c r="B13" s="23"/>
      <c r="C13" s="23"/>
      <c r="D13" s="23"/>
      <c r="E13" s="23"/>
      <c r="F13" s="14">
        <f>SUM(F6:F12)</f>
        <v>0</v>
      </c>
    </row>
    <row r="14" spans="1:7" ht="14.25" customHeight="1">
      <c r="A14" s="22" t="s">
        <v>26</v>
      </c>
      <c r="B14" s="23"/>
      <c r="C14" s="23"/>
      <c r="D14" s="23"/>
      <c r="E14" s="23"/>
      <c r="F14" s="14">
        <f>F13*0.25</f>
        <v>0</v>
      </c>
    </row>
    <row r="15" spans="1:7" ht="14.25" customHeight="1">
      <c r="A15" s="22" t="s">
        <v>27</v>
      </c>
      <c r="B15" s="23"/>
      <c r="C15" s="23"/>
      <c r="D15" s="23"/>
      <c r="E15" s="23"/>
      <c r="F15" s="14">
        <f>F13+F14</f>
        <v>0</v>
      </c>
    </row>
    <row r="16" spans="1:7" ht="14.25" customHeight="1">
      <c r="B16" s="10"/>
      <c r="C16" s="11"/>
      <c r="D16" s="11"/>
      <c r="E16" s="10"/>
      <c r="F16" s="10"/>
    </row>
    <row r="18" spans="2:4" ht="14.25" customHeight="1">
      <c r="B18" s="21" t="s">
        <v>28</v>
      </c>
      <c r="C18"/>
      <c r="D18" s="21" t="s">
        <v>29</v>
      </c>
    </row>
    <row r="19" spans="2:4" ht="14.25" customHeight="1">
      <c r="B19" s="21" t="s">
        <v>30</v>
      </c>
      <c r="C19" s="21" t="s">
        <v>31</v>
      </c>
      <c r="D19"/>
    </row>
  </sheetData>
  <mergeCells count="6">
    <mergeCell ref="A13:E13"/>
    <mergeCell ref="A14:E14"/>
    <mergeCell ref="A15:E15"/>
    <mergeCell ref="A1:F1"/>
    <mergeCell ref="A3:F3"/>
    <mergeCell ref="A2:F2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I17" sqref="I17"/>
    </sheetView>
  </sheetViews>
  <sheetFormatPr defaultRowHeight="14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51B4723D9EAF459FFFF90D11CA985C" ma:contentTypeVersion="12" ma:contentTypeDescription="Create a new document." ma:contentTypeScope="" ma:versionID="3ce7d26198bf34d4d5b5f0ed8bb82a60">
  <xsd:schema xmlns:xsd="http://www.w3.org/2001/XMLSchema" xmlns:xs="http://www.w3.org/2001/XMLSchema" xmlns:p="http://schemas.microsoft.com/office/2006/metadata/properties" xmlns:ns2="df603e53-7dc9-470d-bb9c-f19cdeb6db88" xmlns:ns3="24af62aa-2a67-4ffb-905c-5522ea32ca35" targetNamespace="http://schemas.microsoft.com/office/2006/metadata/properties" ma:root="true" ma:fieldsID="fc701bc26c1aa2bd3f1c778af69bb38a" ns2:_="" ns3:_="">
    <xsd:import namespace="df603e53-7dc9-470d-bb9c-f19cdeb6db88"/>
    <xsd:import namespace="24af62aa-2a67-4ffb-905c-5522ea32ca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03e53-7dc9-470d-bb9c-f19cdeb6db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f62aa-2a67-4ffb-905c-5522ea32ca3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8467D0D-1DA5-420F-B3D1-2AF76F75ABE6}"/>
</file>

<file path=customXml/itemProps2.xml><?xml version="1.0" encoding="utf-8"?>
<ds:datastoreItem xmlns:ds="http://schemas.openxmlformats.org/officeDocument/2006/customXml" ds:itemID="{42024465-679F-4419-A58E-9B15869FD806}"/>
</file>

<file path=customXml/itemProps3.xml><?xml version="1.0" encoding="utf-8"?>
<ds:datastoreItem xmlns:ds="http://schemas.openxmlformats.org/officeDocument/2006/customXml" ds:itemID="{36EF6E11-0830-4883-85FA-B178538A6C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Žana Galić</cp:lastModifiedBy>
  <cp:revision/>
  <dcterms:created xsi:type="dcterms:W3CDTF">2018-09-21T12:07:55Z</dcterms:created>
  <dcterms:modified xsi:type="dcterms:W3CDTF">2020-04-06T08:35:13Z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0x010100D551B4723D9EAF459FFFF90D11CA985C</vt:lpwstr>
  </property>
</Properties>
</file>