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2"/>
  </bookViews>
  <sheets>
    <sheet name="Računalna oprema" sheetId="1" r:id="rId1"/>
    <sheet name="Sustav videokonferencije" sheetId="5" r:id="rId2"/>
    <sheet name="Hardware lab" sheetId="2" r:id="rId3"/>
    <sheet name="Uredski uređaji" sheetId="3" r:id="rId4"/>
  </sheets>
  <definedNames>
    <definedName name="_xlnm.Print_Area" localSheetId="2">'Hardware lab'!$A$1:$D$21</definedName>
    <definedName name="_xlnm.Print_Area" localSheetId="0">'Računalna oprema'!$A$1:$D$18</definedName>
    <definedName name="_xlnm.Print_Area" localSheetId="1">'Sustav videokonferencije'!$A$1:$D$8</definedName>
    <definedName name="_xlnm.Print_Area" localSheetId="3">'Uredski uređaji'!$A$1:$D$9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/>
  <c r="F10"/>
  <c r="F11"/>
  <c r="F12"/>
  <c r="F13"/>
  <c r="F14"/>
  <c r="F15"/>
  <c r="F16"/>
  <c r="F17"/>
  <c r="F18"/>
  <c r="F9" i="2"/>
  <c r="F10"/>
  <c r="F11"/>
  <c r="F12"/>
  <c r="F13"/>
  <c r="F14"/>
  <c r="F15"/>
  <c r="F16"/>
  <c r="F17"/>
  <c r="F18"/>
  <c r="F19"/>
  <c r="F20"/>
  <c r="F21"/>
  <c r="F8" i="5"/>
  <c r="F9" s="1"/>
  <c r="F11" s="1"/>
  <c r="F10" i="3"/>
  <c r="F12" s="1"/>
  <c r="F9"/>
  <c r="F8"/>
  <c r="F8" i="2"/>
  <c r="F8" i="1"/>
  <c r="F22" i="2" l="1"/>
  <c r="F24" s="1"/>
  <c r="F19" i="1"/>
  <c r="F21" s="1"/>
</calcChain>
</file>

<file path=xl/sharedStrings.xml><?xml version="1.0" encoding="utf-8"?>
<sst xmlns="http://schemas.openxmlformats.org/spreadsheetml/2006/main" count="144" uniqueCount="78">
  <si>
    <t>Projekt je sufinancirala Europska unija iz  Europskog fonda za regionalni razvoj.</t>
  </si>
  <si>
    <t>Prilog 2. Troškovnik</t>
  </si>
  <si>
    <t>Nabava razne informatičke opreme</t>
  </si>
  <si>
    <t>R.Br.</t>
  </si>
  <si>
    <t>Naziv</t>
  </si>
  <si>
    <t>Jedinica mjere</t>
  </si>
  <si>
    <t>Količina</t>
  </si>
  <si>
    <t>Jedinična cijena [kn]</t>
  </si>
  <si>
    <t>Ukupna cijena [kn]</t>
  </si>
  <si>
    <t>5=3*4</t>
  </si>
  <si>
    <t>1.1.</t>
  </si>
  <si>
    <t>Glavni server</t>
  </si>
  <si>
    <t>Komad</t>
  </si>
  <si>
    <t>1.2.</t>
  </si>
  <si>
    <t>Računalo za slabovidne</t>
  </si>
  <si>
    <t>1.3.</t>
  </si>
  <si>
    <t>Prijenosno računalo</t>
  </si>
  <si>
    <t>1.4.</t>
  </si>
  <si>
    <t>Stolno računalo</t>
  </si>
  <si>
    <t>1.5.</t>
  </si>
  <si>
    <t>Monitor</t>
  </si>
  <si>
    <t>1.6.</t>
  </si>
  <si>
    <t>Sitna računalna periferija</t>
  </si>
  <si>
    <t>Komplet</t>
  </si>
  <si>
    <t>1.7.</t>
  </si>
  <si>
    <t>Mali informacijski zaslon za rezervaciju</t>
  </si>
  <si>
    <t>1.8.</t>
  </si>
  <si>
    <t>Uredski paket</t>
  </si>
  <si>
    <t>1.9.</t>
  </si>
  <si>
    <t>Antivirusni program</t>
  </si>
  <si>
    <t>CIJENA PONUDE BEZ PDV-a:</t>
  </si>
  <si>
    <t>IZNOS PDV-a:</t>
  </si>
  <si>
    <t>CIJENA PONUDE S PDV-om:</t>
  </si>
  <si>
    <t>Opremljena računala visokih performansi</t>
  </si>
  <si>
    <t>CAD licence</t>
  </si>
  <si>
    <t>Paketi za vizualni dizajn</t>
  </si>
  <si>
    <t>Opremljeni 3D pisač</t>
  </si>
  <si>
    <t>Set za VR</t>
  </si>
  <si>
    <t>Tablet tip 1</t>
  </si>
  <si>
    <t>Mobilni uređaj tip 1</t>
  </si>
  <si>
    <t>Mobilni uređaj tip 2</t>
  </si>
  <si>
    <t>Mobilni uređaj tip 3</t>
  </si>
  <si>
    <t xml:space="preserve">CNC stroj s laser glodalicom </t>
  </si>
  <si>
    <t>Električni alat set</t>
  </si>
  <si>
    <t>Set</t>
  </si>
  <si>
    <t>Sitna radionička oprema/alat set</t>
  </si>
  <si>
    <t>3.1.</t>
  </si>
  <si>
    <t>Potpuno opremljeni mrežni stolni multifunkcionalni pisač</t>
  </si>
  <si>
    <t>3.2.</t>
  </si>
  <si>
    <t>Plotter/pisač velikog formata</t>
  </si>
  <si>
    <t>Pokazivač</t>
  </si>
  <si>
    <t>1.10.</t>
  </si>
  <si>
    <t>1.11.</t>
  </si>
  <si>
    <t>Operativni sustav</t>
  </si>
  <si>
    <t>4.</t>
  </si>
  <si>
    <t>Sustav videokonferencije</t>
  </si>
  <si>
    <t>Računalna oprema i programska podrška za potrebe korisnika</t>
  </si>
  <si>
    <t>Uredski uređaji za potrebe korisnika</t>
  </si>
  <si>
    <t>1.</t>
  </si>
  <si>
    <t>2.</t>
  </si>
  <si>
    <t>Sustav</t>
  </si>
  <si>
    <t>3.</t>
  </si>
  <si>
    <t>Prilog 3. Troškovnik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</si>
  <si>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</si>
  <si>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</si>
  <si>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</si>
  <si>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</si>
  <si>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</si>
  <si>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</si>
  <si>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</si>
  <si>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</si>
  <si>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</si>
  <si>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3.13.</t>
  </si>
  <si>
    <t>3.14.</t>
  </si>
  <si>
    <t>3.12.</t>
  </si>
  <si>
    <t>4.1.</t>
  </si>
  <si>
    <t>4.2.</t>
  </si>
  <si>
    <t>Oprema za hardware laboratorij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</si>
</sst>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  <fill>
      <patternFill patternType="solid">
        <fgColor rgb="FF63BBEE"/>
        <bgColor rgb="FF99CC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/>
    </xf>
    <xf numFmtId="0" fontId="1" fillId="0" borderId="0" xfId="0" applyFont="1"/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63BBEE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341640</xdr:colOff>
      <xdr:row>0</xdr:row>
      <xdr:rowOff>0</xdr:rowOff>
    </xdr:from>
    <xdr:to>
      <xdr:col>6</xdr:col>
      <xdr:colOff>7200</xdr:colOff>
      <xdr:row>0</xdr:row>
      <xdr:rowOff>1160640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341640" y="0"/>
          <a:ext cx="8116560" cy="1160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361080</xdr:colOff>
      <xdr:row>0</xdr:row>
      <xdr:rowOff>0</xdr:rowOff>
    </xdr:from>
    <xdr:to>
      <xdr:col>6</xdr:col>
      <xdr:colOff>26640</xdr:colOff>
      <xdr:row>0</xdr:row>
      <xdr:rowOff>1160640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361080" y="0"/>
          <a:ext cx="7666560" cy="1160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351720</xdr:colOff>
      <xdr:row>0</xdr:row>
      <xdr:rowOff>9720</xdr:rowOff>
    </xdr:from>
    <xdr:to>
      <xdr:col>6</xdr:col>
      <xdr:colOff>17280</xdr:colOff>
      <xdr:row>0</xdr:row>
      <xdr:rowOff>1170360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351720" y="9720"/>
          <a:ext cx="8116560" cy="1160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361080</xdr:colOff>
      <xdr:row>0</xdr:row>
      <xdr:rowOff>0</xdr:rowOff>
    </xdr:from>
    <xdr:to>
      <xdr:col>6</xdr:col>
      <xdr:colOff>26640</xdr:colOff>
      <xdr:row>0</xdr:row>
      <xdr:rowOff>1160640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361080" y="0"/>
          <a:ext cx="8116560" cy="1160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topLeftCell="A4" zoomScaleNormal="100" workbookViewId="0">
      <selection activeCell="A8" sqref="A8"/>
    </sheetView>
  </sheetViews>
  <sheetFormatPr defaultRowHeight="15"/>
  <cols>
    <col min="1" max="1" width="8.5703125" style="1" customWidth="1"/>
    <col min="2" max="2" width="49.7109375" style="2" customWidth="1"/>
    <col min="3" max="4" width="10.28515625" customWidth="1"/>
    <col min="5" max="6" width="20.5703125" customWidth="1"/>
    <col min="7" max="1017" width="8.5703125" customWidth="1"/>
    <col min="1018" max="1025" width="9.140625" customWidth="1"/>
  </cols>
  <sheetData>
    <row r="1" spans="1:6" ht="93" customHeight="1">
      <c r="A1" s="15"/>
      <c r="B1" s="15"/>
      <c r="C1" s="15"/>
      <c r="D1" s="15"/>
    </row>
    <row r="2" spans="1:6" ht="42.75" customHeight="1">
      <c r="A2" s="16" t="s">
        <v>0</v>
      </c>
      <c r="B2" s="16"/>
      <c r="C2" s="16"/>
      <c r="D2" s="16"/>
      <c r="E2" s="16"/>
      <c r="F2" s="16"/>
    </row>
    <row r="3" spans="1:6" ht="19.5" customHeight="1">
      <c r="A3" s="16" t="s">
        <v>1</v>
      </c>
      <c r="B3" s="16"/>
      <c r="C3" s="16"/>
      <c r="D3" s="16"/>
      <c r="E3" s="16"/>
      <c r="F3" s="16"/>
    </row>
    <row r="4" spans="1:6" ht="15" customHeight="1">
      <c r="A4" s="17" t="s">
        <v>2</v>
      </c>
      <c r="B4" s="17"/>
      <c r="C4" s="17"/>
      <c r="D4" s="17"/>
      <c r="E4" s="17"/>
      <c r="F4" s="17"/>
    </row>
    <row r="5" spans="1:6" ht="30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6">
      <c r="A6" s="3"/>
      <c r="B6" s="3">
        <v>1</v>
      </c>
      <c r="C6" s="3">
        <v>2</v>
      </c>
      <c r="D6" s="3">
        <v>3</v>
      </c>
      <c r="E6" s="3">
        <v>4</v>
      </c>
      <c r="F6" s="3" t="s">
        <v>9</v>
      </c>
    </row>
    <row r="7" spans="1:6" ht="36" customHeight="1">
      <c r="A7" s="4" t="s">
        <v>58</v>
      </c>
      <c r="B7" s="18" t="s">
        <v>56</v>
      </c>
      <c r="C7" s="18"/>
      <c r="D7" s="18"/>
      <c r="E7" s="18"/>
      <c r="F7" s="18"/>
    </row>
    <row r="8" spans="1:6" s="8" customFormat="1">
      <c r="A8" s="5" t="s">
        <v>10</v>
      </c>
      <c r="B8" s="6" t="s">
        <v>11</v>
      </c>
      <c r="C8" s="7" t="s">
        <v>12</v>
      </c>
      <c r="D8" s="7">
        <v>1</v>
      </c>
      <c r="E8" s="7"/>
      <c r="F8" s="7">
        <f t="shared" ref="F8:F18" si="0">D8*E8</f>
        <v>0</v>
      </c>
    </row>
    <row r="9" spans="1:6" s="8" customFormat="1">
      <c r="A9" s="5" t="s">
        <v>13</v>
      </c>
      <c r="B9" s="9" t="s">
        <v>14</v>
      </c>
      <c r="C9" s="7" t="s">
        <v>12</v>
      </c>
      <c r="D9" s="7">
        <v>1</v>
      </c>
      <c r="E9" s="7"/>
      <c r="F9" s="7">
        <f t="shared" si="0"/>
        <v>0</v>
      </c>
    </row>
    <row r="10" spans="1:6" s="8" customFormat="1">
      <c r="A10" s="5" t="s">
        <v>15</v>
      </c>
      <c r="B10" s="9" t="s">
        <v>16</v>
      </c>
      <c r="C10" s="7" t="s">
        <v>12</v>
      </c>
      <c r="D10" s="7">
        <v>5</v>
      </c>
      <c r="E10" s="7"/>
      <c r="F10" s="7">
        <f t="shared" si="0"/>
        <v>0</v>
      </c>
    </row>
    <row r="11" spans="1:6" s="8" customFormat="1">
      <c r="A11" s="5" t="s">
        <v>17</v>
      </c>
      <c r="B11" s="9" t="s">
        <v>18</v>
      </c>
      <c r="C11" s="7" t="s">
        <v>12</v>
      </c>
      <c r="D11" s="7">
        <v>3</v>
      </c>
      <c r="E11" s="7"/>
      <c r="F11" s="7">
        <f t="shared" si="0"/>
        <v>0</v>
      </c>
    </row>
    <row r="12" spans="1:6" s="8" customFormat="1">
      <c r="A12" s="5" t="s">
        <v>19</v>
      </c>
      <c r="B12" s="9" t="s">
        <v>20</v>
      </c>
      <c r="C12" s="7" t="s">
        <v>12</v>
      </c>
      <c r="D12" s="7">
        <v>8</v>
      </c>
      <c r="E12" s="7"/>
      <c r="F12" s="7">
        <f t="shared" si="0"/>
        <v>0</v>
      </c>
    </row>
    <row r="13" spans="1:6" s="8" customFormat="1">
      <c r="A13" s="5" t="s">
        <v>21</v>
      </c>
      <c r="B13" s="9" t="s">
        <v>22</v>
      </c>
      <c r="C13" s="7" t="s">
        <v>23</v>
      </c>
      <c r="D13" s="7">
        <v>8</v>
      </c>
      <c r="E13" s="7"/>
      <c r="F13" s="7">
        <f t="shared" si="0"/>
        <v>0</v>
      </c>
    </row>
    <row r="14" spans="1:6" s="8" customFormat="1">
      <c r="A14" s="13" t="s">
        <v>24</v>
      </c>
      <c r="B14" s="12" t="s">
        <v>50</v>
      </c>
      <c r="C14" s="10" t="s">
        <v>12</v>
      </c>
      <c r="D14" s="7">
        <v>2</v>
      </c>
      <c r="E14" s="7"/>
      <c r="F14" s="7">
        <f t="shared" si="0"/>
        <v>0</v>
      </c>
    </row>
    <row r="15" spans="1:6">
      <c r="A15" s="13" t="s">
        <v>26</v>
      </c>
      <c r="B15" s="9" t="s">
        <v>25</v>
      </c>
      <c r="C15" s="7" t="s">
        <v>12</v>
      </c>
      <c r="D15" s="7">
        <v>5</v>
      </c>
      <c r="E15" s="7"/>
      <c r="F15" s="7">
        <f t="shared" si="0"/>
        <v>0</v>
      </c>
    </row>
    <row r="16" spans="1:6">
      <c r="A16" s="13" t="s">
        <v>28</v>
      </c>
      <c r="B16" s="12" t="s">
        <v>53</v>
      </c>
      <c r="C16" s="10" t="s">
        <v>12</v>
      </c>
      <c r="D16" s="7">
        <v>8</v>
      </c>
      <c r="E16" s="7"/>
      <c r="F16" s="7">
        <f t="shared" si="0"/>
        <v>0</v>
      </c>
    </row>
    <row r="17" spans="1:6" s="8" customFormat="1">
      <c r="A17" s="13" t="s">
        <v>51</v>
      </c>
      <c r="B17" s="9" t="s">
        <v>27</v>
      </c>
      <c r="C17" s="7" t="s">
        <v>12</v>
      </c>
      <c r="D17" s="7">
        <v>8</v>
      </c>
      <c r="E17" s="7"/>
      <c r="F17" s="7">
        <f t="shared" si="0"/>
        <v>0</v>
      </c>
    </row>
    <row r="18" spans="1:6" s="8" customFormat="1">
      <c r="A18" s="13" t="s">
        <v>52</v>
      </c>
      <c r="B18" s="9" t="s">
        <v>29</v>
      </c>
      <c r="C18" s="7" t="s">
        <v>12</v>
      </c>
      <c r="D18" s="7">
        <v>1</v>
      </c>
      <c r="E18" s="7"/>
      <c r="F18" s="7">
        <f t="shared" si="0"/>
        <v>0</v>
      </c>
    </row>
    <row r="19" spans="1:6" ht="15" customHeight="1">
      <c r="B19" s="14" t="s">
        <v>30</v>
      </c>
      <c r="C19" s="14"/>
      <c r="D19" s="14"/>
      <c r="E19" s="14"/>
      <c r="F19" s="10">
        <f>SUM(F8:F18)</f>
        <v>0</v>
      </c>
    </row>
    <row r="20" spans="1:6" ht="15" customHeight="1">
      <c r="B20" s="14" t="s">
        <v>31</v>
      </c>
      <c r="C20" s="14"/>
      <c r="D20" s="14"/>
      <c r="E20" s="14"/>
      <c r="F20" s="10"/>
    </row>
    <row r="21" spans="1:6" ht="15" customHeight="1">
      <c r="B21" s="14" t="s">
        <v>32</v>
      </c>
      <c r="C21" s="14"/>
      <c r="D21" s="14"/>
      <c r="E21" s="14"/>
      <c r="F21" s="10">
        <f>F19+F20</f>
        <v>0</v>
      </c>
    </row>
  </sheetData>
  <mergeCells count="8">
    <mergeCell ref="B19:E19"/>
    <mergeCell ref="B20:E20"/>
    <mergeCell ref="B21:E21"/>
    <mergeCell ref="A1:D1"/>
    <mergeCell ref="A2:F2"/>
    <mergeCell ref="A3:F3"/>
    <mergeCell ref="A4:F4"/>
    <mergeCell ref="B7:F7"/>
  </mergeCells>
  <pageMargins left="0.7" right="0.7" top="0.75" bottom="0.75" header="0.51180555555555496" footer="0.51180555555555496"/>
  <pageSetup paperSize="9" firstPageNumber="0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zoomScaleNormal="100" workbookViewId="0">
      <selection activeCell="A8" sqref="A8"/>
    </sheetView>
  </sheetViews>
  <sheetFormatPr defaultRowHeight="15"/>
  <cols>
    <col min="1" max="1" width="8.5703125" style="1" customWidth="1"/>
    <col min="2" max="2" width="49.7109375" style="2" customWidth="1"/>
    <col min="3" max="4" width="10.28515625" customWidth="1"/>
    <col min="5" max="6" width="20.5703125" customWidth="1"/>
    <col min="7" max="7" width="14.28515625" customWidth="1"/>
    <col min="8" max="1017" width="8.5703125" customWidth="1"/>
    <col min="1018" max="1025" width="9.140625" customWidth="1"/>
  </cols>
  <sheetData>
    <row r="1" spans="1:7" ht="93" customHeight="1">
      <c r="A1" s="15"/>
      <c r="B1" s="15"/>
      <c r="C1" s="15"/>
      <c r="D1" s="15"/>
    </row>
    <row r="2" spans="1:7" ht="42.75" customHeight="1">
      <c r="A2" s="16" t="s">
        <v>0</v>
      </c>
      <c r="B2" s="16"/>
      <c r="C2" s="16"/>
      <c r="D2" s="16"/>
      <c r="E2" s="16"/>
      <c r="F2" s="16"/>
    </row>
    <row r="3" spans="1:7" ht="19.5" customHeight="1">
      <c r="A3" s="16" t="s">
        <v>1</v>
      </c>
      <c r="B3" s="16"/>
      <c r="C3" s="16"/>
      <c r="D3" s="16"/>
      <c r="E3" s="16"/>
      <c r="F3" s="16"/>
    </row>
    <row r="4" spans="1:7" ht="15" customHeight="1">
      <c r="A4" s="17" t="s">
        <v>2</v>
      </c>
      <c r="B4" s="17"/>
      <c r="C4" s="17"/>
      <c r="D4" s="17"/>
      <c r="E4" s="17"/>
      <c r="F4" s="17"/>
    </row>
    <row r="5" spans="1:7" ht="30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2"/>
    </row>
    <row r="6" spans="1:7">
      <c r="A6" s="3"/>
      <c r="B6" s="3">
        <v>1</v>
      </c>
      <c r="C6" s="3">
        <v>2</v>
      </c>
      <c r="D6" s="3">
        <v>3</v>
      </c>
      <c r="E6" s="3">
        <v>4</v>
      </c>
      <c r="F6" s="3" t="s">
        <v>9</v>
      </c>
      <c r="G6" s="2"/>
    </row>
    <row r="7" spans="1:7" ht="35.25" customHeight="1">
      <c r="A7" s="4" t="s">
        <v>59</v>
      </c>
      <c r="B7" s="18" t="s">
        <v>55</v>
      </c>
      <c r="C7" s="18"/>
      <c r="D7" s="18"/>
      <c r="E7" s="18"/>
      <c r="F7" s="18"/>
    </row>
    <row r="8" spans="1:7" s="8" customFormat="1">
      <c r="A8" s="13" t="s">
        <v>59</v>
      </c>
      <c r="B8" s="12" t="s">
        <v>55</v>
      </c>
      <c r="C8" s="7" t="s">
        <v>60</v>
      </c>
      <c r="D8" s="7">
        <v>1</v>
      </c>
      <c r="E8" s="7"/>
      <c r="F8" s="7">
        <f>D8*E8</f>
        <v>0</v>
      </c>
    </row>
    <row r="9" spans="1:7" ht="15" customHeight="1">
      <c r="B9" s="14" t="s">
        <v>30</v>
      </c>
      <c r="C9" s="14"/>
      <c r="D9" s="14"/>
      <c r="E9" s="14"/>
      <c r="F9" s="10">
        <f>SUM(F8:F8)</f>
        <v>0</v>
      </c>
    </row>
    <row r="10" spans="1:7" ht="15" customHeight="1">
      <c r="B10" s="14" t="s">
        <v>31</v>
      </c>
      <c r="C10" s="14"/>
      <c r="D10" s="14"/>
      <c r="E10" s="14"/>
      <c r="F10" s="10"/>
    </row>
    <row r="11" spans="1:7" ht="15" customHeight="1">
      <c r="B11" s="14" t="s">
        <v>32</v>
      </c>
      <c r="C11" s="14"/>
      <c r="D11" s="14"/>
      <c r="E11" s="14"/>
      <c r="F11" s="10">
        <f>F9+F10</f>
        <v>0</v>
      </c>
    </row>
  </sheetData>
  <mergeCells count="8">
    <mergeCell ref="B10:E10"/>
    <mergeCell ref="B11:E11"/>
    <mergeCell ref="A1:D1"/>
    <mergeCell ref="A2:F2"/>
    <mergeCell ref="A3:F3"/>
    <mergeCell ref="A4:F4"/>
    <mergeCell ref="B7:F7"/>
    <mergeCell ref="B9:E9"/>
  </mergeCells>
  <pageMargins left="0.7" right="0.7" top="0.75" bottom="0.75" header="0.51180555555555496" footer="0.51180555555555496"/>
  <pageSetup paperSize="9" firstPageNumber="0" fitToHeight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topLeftCell="A4" zoomScaleNormal="100" workbookViewId="0">
      <selection activeCell="B7" sqref="B7:F7"/>
    </sheetView>
  </sheetViews>
  <sheetFormatPr defaultRowHeight="15"/>
  <cols>
    <col min="1" max="1" width="8.5703125" style="1" customWidth="1"/>
    <col min="2" max="2" width="49.7109375" style="2" customWidth="1"/>
    <col min="3" max="4" width="10.28515625" customWidth="1"/>
    <col min="5" max="6" width="20.5703125" customWidth="1"/>
    <col min="7" max="1017" width="8.5703125" customWidth="1"/>
    <col min="1018" max="1025" width="9.140625" customWidth="1"/>
  </cols>
  <sheetData>
    <row r="1" spans="1:6" ht="93" customHeight="1">
      <c r="A1" s="15"/>
      <c r="B1" s="15"/>
      <c r="C1" s="15"/>
      <c r="D1" s="15"/>
    </row>
    <row r="2" spans="1:6" ht="42.75" customHeight="1">
      <c r="A2" s="16" t="s">
        <v>0</v>
      </c>
      <c r="B2" s="16"/>
      <c r="C2" s="16"/>
      <c r="D2" s="16"/>
      <c r="E2" s="16"/>
      <c r="F2" s="16"/>
    </row>
    <row r="3" spans="1:6" ht="19.5" customHeight="1">
      <c r="A3" s="16" t="s">
        <v>62</v>
      </c>
      <c r="B3" s="16"/>
      <c r="C3" s="16"/>
      <c r="D3" s="16"/>
      <c r="E3" s="16"/>
      <c r="F3" s="16"/>
    </row>
    <row r="4" spans="1:6" ht="15" customHeight="1">
      <c r="A4" s="17" t="s">
        <v>2</v>
      </c>
      <c r="B4" s="17"/>
      <c r="C4" s="17"/>
      <c r="D4" s="17"/>
      <c r="E4" s="17"/>
      <c r="F4" s="17"/>
    </row>
    <row r="5" spans="1:6" ht="30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6">
      <c r="A6" s="3"/>
      <c r="B6" s="3">
        <v>1</v>
      </c>
      <c r="C6" s="3">
        <v>2</v>
      </c>
      <c r="D6" s="3">
        <v>3</v>
      </c>
      <c r="E6" s="3">
        <v>4</v>
      </c>
      <c r="F6" s="3" t="s">
        <v>9</v>
      </c>
    </row>
    <row r="7" spans="1:6" ht="33.75" customHeight="1">
      <c r="A7" s="11" t="s">
        <v>61</v>
      </c>
      <c r="B7" s="18" t="s">
        <v>77</v>
      </c>
      <c r="C7" s="18"/>
      <c r="D7" s="18"/>
      <c r="E7" s="18"/>
      <c r="F7" s="18"/>
    </row>
    <row r="8" spans="1:6" s="8" customFormat="1">
      <c r="A8" s="5" t="s">
        <v>46</v>
      </c>
      <c r="B8" s="6" t="s">
        <v>33</v>
      </c>
      <c r="C8" s="7" t="s">
        <v>12</v>
      </c>
      <c r="D8" s="7">
        <v>3</v>
      </c>
      <c r="E8" s="7"/>
      <c r="F8" s="7">
        <f t="shared" ref="F8:F21" si="0">D8*E8</f>
        <v>0</v>
      </c>
    </row>
    <row r="9" spans="1:6">
      <c r="A9" s="13" t="s">
        <v>48</v>
      </c>
      <c r="B9" s="9" t="s">
        <v>34</v>
      </c>
      <c r="C9" s="7" t="s">
        <v>12</v>
      </c>
      <c r="D9" s="7">
        <v>3</v>
      </c>
      <c r="E9" s="7"/>
      <c r="F9" s="7">
        <f t="shared" si="0"/>
        <v>0</v>
      </c>
    </row>
    <row r="10" spans="1:6" s="8" customFormat="1">
      <c r="A10" s="5" t="s">
        <v>63</v>
      </c>
      <c r="B10" s="9" t="s">
        <v>35</v>
      </c>
      <c r="C10" s="7" t="s">
        <v>12</v>
      </c>
      <c r="D10" s="7">
        <v>3</v>
      </c>
      <c r="E10" s="7"/>
      <c r="F10" s="7">
        <f t="shared" si="0"/>
        <v>0</v>
      </c>
    </row>
    <row r="11" spans="1:6" s="8" customFormat="1">
      <c r="A11" s="5" t="s">
        <v>64</v>
      </c>
      <c r="B11" s="9" t="s">
        <v>36</v>
      </c>
      <c r="C11" s="7" t="s">
        <v>12</v>
      </c>
      <c r="D11" s="7">
        <v>2</v>
      </c>
      <c r="E11" s="7"/>
      <c r="F11" s="7">
        <f t="shared" si="0"/>
        <v>0</v>
      </c>
    </row>
    <row r="12" spans="1:6" s="8" customFormat="1">
      <c r="A12" s="5" t="s">
        <v>65</v>
      </c>
      <c r="B12" s="9" t="s">
        <v>37</v>
      </c>
      <c r="C12" s="7" t="s">
        <v>12</v>
      </c>
      <c r="D12" s="7">
        <v>1</v>
      </c>
      <c r="E12" s="7"/>
      <c r="F12" s="7">
        <f t="shared" si="0"/>
        <v>0</v>
      </c>
    </row>
    <row r="13" spans="1:6" s="8" customFormat="1">
      <c r="A13" s="5" t="s">
        <v>66</v>
      </c>
      <c r="B13" s="9" t="s">
        <v>38</v>
      </c>
      <c r="C13" s="7" t="s">
        <v>12</v>
      </c>
      <c r="D13" s="7">
        <v>1</v>
      </c>
      <c r="E13" s="7"/>
      <c r="F13" s="7">
        <f t="shared" si="0"/>
        <v>0</v>
      </c>
    </row>
    <row r="14" spans="1:6" s="8" customFormat="1">
      <c r="A14" s="5" t="s">
        <v>67</v>
      </c>
      <c r="B14" s="9" t="s">
        <v>38</v>
      </c>
      <c r="C14" s="7" t="s">
        <v>12</v>
      </c>
      <c r="D14" s="7">
        <v>2</v>
      </c>
      <c r="E14" s="7"/>
      <c r="F14" s="7">
        <f t="shared" si="0"/>
        <v>0</v>
      </c>
    </row>
    <row r="15" spans="1:6" s="8" customFormat="1">
      <c r="A15" s="5" t="s">
        <v>68</v>
      </c>
      <c r="B15" s="9" t="s">
        <v>38</v>
      </c>
      <c r="C15" s="7" t="s">
        <v>12</v>
      </c>
      <c r="D15" s="7">
        <v>2</v>
      </c>
      <c r="E15" s="7"/>
      <c r="F15" s="7">
        <f t="shared" si="0"/>
        <v>0</v>
      </c>
    </row>
    <row r="16" spans="1:6" s="8" customFormat="1">
      <c r="A16" s="5" t="s">
        <v>69</v>
      </c>
      <c r="B16" s="9" t="s">
        <v>39</v>
      </c>
      <c r="C16" s="7" t="s">
        <v>12</v>
      </c>
      <c r="D16" s="7">
        <v>2</v>
      </c>
      <c r="E16" s="7"/>
      <c r="F16" s="7">
        <f t="shared" si="0"/>
        <v>0</v>
      </c>
    </row>
    <row r="17" spans="1:6" s="8" customFormat="1">
      <c r="A17" s="5" t="s">
        <v>70</v>
      </c>
      <c r="B17" s="9" t="s">
        <v>40</v>
      </c>
      <c r="C17" s="7" t="s">
        <v>12</v>
      </c>
      <c r="D17" s="7">
        <v>1</v>
      </c>
      <c r="E17" s="7"/>
      <c r="F17" s="7">
        <f t="shared" si="0"/>
        <v>0</v>
      </c>
    </row>
    <row r="18" spans="1:6" s="8" customFormat="1">
      <c r="A18" s="5" t="s">
        <v>71</v>
      </c>
      <c r="B18" s="9" t="s">
        <v>41</v>
      </c>
      <c r="C18" s="7" t="s">
        <v>12</v>
      </c>
      <c r="D18" s="7">
        <v>4</v>
      </c>
      <c r="E18" s="7"/>
      <c r="F18" s="7">
        <f t="shared" si="0"/>
        <v>0</v>
      </c>
    </row>
    <row r="19" spans="1:6" s="8" customFormat="1">
      <c r="A19" s="13" t="s">
        <v>74</v>
      </c>
      <c r="B19" s="9" t="s">
        <v>42</v>
      </c>
      <c r="C19" s="7" t="s">
        <v>12</v>
      </c>
      <c r="D19" s="7">
        <v>1</v>
      </c>
      <c r="E19" s="7"/>
      <c r="F19" s="7">
        <f t="shared" si="0"/>
        <v>0</v>
      </c>
    </row>
    <row r="20" spans="1:6">
      <c r="A20" s="5" t="s">
        <v>72</v>
      </c>
      <c r="B20" s="9" t="s">
        <v>43</v>
      </c>
      <c r="C20" s="7" t="s">
        <v>44</v>
      </c>
      <c r="D20" s="7">
        <v>1</v>
      </c>
      <c r="E20" s="7"/>
      <c r="F20" s="7">
        <f t="shared" si="0"/>
        <v>0</v>
      </c>
    </row>
    <row r="21" spans="1:6" s="8" customFormat="1">
      <c r="A21" t="s">
        <v>73</v>
      </c>
      <c r="B21" s="9" t="s">
        <v>45</v>
      </c>
      <c r="C21" s="7" t="s">
        <v>44</v>
      </c>
      <c r="D21" s="7">
        <v>1</v>
      </c>
      <c r="E21" s="7"/>
      <c r="F21" s="7">
        <f t="shared" si="0"/>
        <v>0</v>
      </c>
    </row>
    <row r="22" spans="1:6" ht="15" customHeight="1">
      <c r="B22" s="14" t="s">
        <v>30</v>
      </c>
      <c r="C22" s="14"/>
      <c r="D22" s="14"/>
      <c r="E22" s="14"/>
      <c r="F22" s="10">
        <f>SUM(F8:F21)</f>
        <v>0</v>
      </c>
    </row>
    <row r="23" spans="1:6" ht="15" customHeight="1">
      <c r="B23" s="14" t="s">
        <v>31</v>
      </c>
      <c r="C23" s="14"/>
      <c r="D23" s="14"/>
      <c r="E23" s="14"/>
      <c r="F23" s="10"/>
    </row>
    <row r="24" spans="1:6" ht="15" customHeight="1">
      <c r="B24" s="14" t="s">
        <v>32</v>
      </c>
      <c r="C24" s="14"/>
      <c r="D24" s="14"/>
      <c r="E24" s="14"/>
      <c r="F24" s="10">
        <f>F22+F23</f>
        <v>0</v>
      </c>
    </row>
  </sheetData>
  <mergeCells count="8">
    <mergeCell ref="B22:E22"/>
    <mergeCell ref="B23:E23"/>
    <mergeCell ref="B24:E24"/>
    <mergeCell ref="A1:D1"/>
    <mergeCell ref="A2:F2"/>
    <mergeCell ref="A3:F3"/>
    <mergeCell ref="A4:F4"/>
    <mergeCell ref="B7:F7"/>
  </mergeCells>
  <pageMargins left="0.7" right="0.7" top="0.75" bottom="0.75" header="0.51180555555555496" footer="0.51180555555555496"/>
  <pageSetup paperSize="9" firstPageNumber="0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zoomScaleNormal="100" workbookViewId="0">
      <selection activeCell="A10" sqref="A10"/>
    </sheetView>
  </sheetViews>
  <sheetFormatPr defaultRowHeight="15"/>
  <cols>
    <col min="1" max="1" width="8.5703125" style="1" customWidth="1"/>
    <col min="2" max="2" width="49.7109375" style="2" customWidth="1"/>
    <col min="3" max="4" width="10.28515625" customWidth="1"/>
    <col min="5" max="6" width="20.5703125" customWidth="1"/>
    <col min="7" max="7" width="14.28515625" customWidth="1"/>
    <col min="8" max="1017" width="8.5703125" customWidth="1"/>
    <col min="1018" max="1025" width="9.140625" customWidth="1"/>
  </cols>
  <sheetData>
    <row r="1" spans="1:7" ht="93" customHeight="1">
      <c r="A1" s="15"/>
      <c r="B1" s="15"/>
      <c r="C1" s="15"/>
      <c r="D1" s="15"/>
    </row>
    <row r="2" spans="1:7" ht="42.75" customHeight="1">
      <c r="A2" s="16" t="s">
        <v>0</v>
      </c>
      <c r="B2" s="16"/>
      <c r="C2" s="16"/>
      <c r="D2" s="16"/>
      <c r="E2" s="16"/>
      <c r="F2" s="16"/>
    </row>
    <row r="3" spans="1:7" ht="19.5" customHeight="1">
      <c r="A3" s="16" t="s">
        <v>1</v>
      </c>
      <c r="B3" s="16"/>
      <c r="C3" s="16"/>
      <c r="D3" s="16"/>
      <c r="E3" s="16"/>
      <c r="F3" s="16"/>
    </row>
    <row r="4" spans="1:7" ht="15" customHeight="1">
      <c r="A4" s="17" t="s">
        <v>2</v>
      </c>
      <c r="B4" s="17"/>
      <c r="C4" s="17"/>
      <c r="D4" s="17"/>
      <c r="E4" s="17"/>
      <c r="F4" s="17"/>
    </row>
    <row r="5" spans="1:7" ht="30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2"/>
    </row>
    <row r="6" spans="1:7">
      <c r="A6" s="3"/>
      <c r="B6" s="3">
        <v>1</v>
      </c>
      <c r="C6" s="3">
        <v>2</v>
      </c>
      <c r="D6" s="3">
        <v>3</v>
      </c>
      <c r="E6" s="3">
        <v>4</v>
      </c>
      <c r="F6" s="3" t="s">
        <v>9</v>
      </c>
      <c r="G6" s="2"/>
    </row>
    <row r="7" spans="1:7" ht="35.25" customHeight="1">
      <c r="A7" s="4" t="s">
        <v>54</v>
      </c>
      <c r="B7" s="18" t="s">
        <v>57</v>
      </c>
      <c r="C7" s="18"/>
      <c r="D7" s="18"/>
      <c r="E7" s="18"/>
      <c r="F7" s="18"/>
    </row>
    <row r="8" spans="1:7" s="8" customFormat="1" ht="30">
      <c r="A8" s="13" t="s">
        <v>75</v>
      </c>
      <c r="B8" s="9" t="s">
        <v>47</v>
      </c>
      <c r="C8" s="7" t="s">
        <v>12</v>
      </c>
      <c r="D8" s="7">
        <v>6</v>
      </c>
      <c r="E8" s="7"/>
      <c r="F8" s="7">
        <f>D8*E8</f>
        <v>0</v>
      </c>
    </row>
    <row r="9" spans="1:7" s="8" customFormat="1">
      <c r="A9" s="13" t="s">
        <v>76</v>
      </c>
      <c r="B9" s="9" t="s">
        <v>49</v>
      </c>
      <c r="C9" s="7" t="s">
        <v>12</v>
      </c>
      <c r="D9" s="7">
        <v>1</v>
      </c>
      <c r="E9" s="7"/>
      <c r="F9" s="7">
        <f>D9*E9</f>
        <v>0</v>
      </c>
    </row>
    <row r="10" spans="1:7" ht="15" customHeight="1">
      <c r="B10" s="14" t="s">
        <v>30</v>
      </c>
      <c r="C10" s="14"/>
      <c r="D10" s="14"/>
      <c r="E10" s="14"/>
      <c r="F10" s="10">
        <f>SUM(F8:F9)</f>
        <v>0</v>
      </c>
    </row>
    <row r="11" spans="1:7" ht="15" customHeight="1">
      <c r="B11" s="14" t="s">
        <v>31</v>
      </c>
      <c r="C11" s="14"/>
      <c r="D11" s="14"/>
      <c r="E11" s="14"/>
      <c r="F11" s="10"/>
    </row>
    <row r="12" spans="1:7" ht="15" customHeight="1">
      <c r="B12" s="14" t="s">
        <v>32</v>
      </c>
      <c r="C12" s="14"/>
      <c r="D12" s="14"/>
      <c r="E12" s="14"/>
      <c r="F12" s="10">
        <f>F10+F11</f>
        <v>0</v>
      </c>
    </row>
  </sheetData>
  <mergeCells count="8">
    <mergeCell ref="B10:E10"/>
    <mergeCell ref="B11:E11"/>
    <mergeCell ref="B12:E12"/>
    <mergeCell ref="A1:D1"/>
    <mergeCell ref="A2:F2"/>
    <mergeCell ref="A3:F3"/>
    <mergeCell ref="A4:F4"/>
    <mergeCell ref="B7:F7"/>
  </mergeCells>
  <pageMargins left="0.7" right="0.7" top="0.75" bottom="0.75" header="0.51180555555555496" footer="0.51180555555555496"/>
  <pageSetup paperSize="9" firstPageNumber="0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Računalna oprema</vt:lpstr>
      <vt:lpstr>Sustav videokonferencije</vt:lpstr>
      <vt:lpstr>Hardware lab</vt:lpstr>
      <vt:lpstr>Uredski uređaji</vt:lpstr>
      <vt:lpstr>'Hardware lab'!Print_Area</vt:lpstr>
      <vt:lpstr>'Računalna oprema'!Print_Area</vt:lpstr>
      <vt:lpstr>'Sustav videokonferencije'!Print_Area</vt:lpstr>
      <vt:lpstr>'Uredski uređaji'!Print_Area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Damir</dc:creator>
  <dc:description/>
  <cp:lastModifiedBy>NP</cp:lastModifiedBy>
  <cp:revision>54</cp:revision>
  <cp:lastPrinted>2019-06-19T13:23:55Z</cp:lastPrinted>
  <dcterms:created xsi:type="dcterms:W3CDTF">2019-06-18T12:33:53Z</dcterms:created>
  <dcterms:modified xsi:type="dcterms:W3CDTF">2020-09-17T07:41:10Z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