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19440" windowHeight="15600"/>
  </bookViews>
  <sheets>
    <sheet name="Troškovnik" sheetId="2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2"/>
  <c r="I35"/>
  <c r="I34"/>
  <c r="I24"/>
  <c r="I9"/>
</calcChain>
</file>

<file path=xl/sharedStrings.xml><?xml version="1.0" encoding="utf-8"?>
<sst xmlns="http://schemas.openxmlformats.org/spreadsheetml/2006/main" count="43" uniqueCount="42">
  <si>
    <t>2.</t>
  </si>
  <si>
    <t>1.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</si>
  <si>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</si>
  <si>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</si>
  <si>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</si>
  <si>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</si>
  <si>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</si>
  <si>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</si>
  <si>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</si>
  <si>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</si>
  <si>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</si>
  <si>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</si>
  <si>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</si>
  <si>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</si>
  <si>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</si>
  <si>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</si>
  <si>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INTEGRA d.o.o., OIB: 13405669320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</si>
  <si>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</si>
  <si>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t xml:space="preserve">Hidraulična preša CNC/ </t>
    </r>
    <r>
      <rPr>
        <b/>
        <i/>
        <u/>
        <sz val="11"/>
        <color theme="3" tint="0.39997558519241921"/>
        <rFont val="Times New Roman"/>
        <family val="1"/>
        <charset val="238"/>
      </rPr>
      <t>Hydraulic press CNC</t>
    </r>
  </si>
  <si>
    <r>
      <t xml:space="preserve">minimalni kapacitet 1300 kN/ </t>
    </r>
    <r>
      <rPr>
        <i/>
        <sz val="11"/>
        <color theme="3" tint="0.39997558519241921"/>
        <rFont val="Times New Roman"/>
        <family val="1"/>
        <charset val="238"/>
      </rPr>
      <t>minimum capacity 1300 kN</t>
    </r>
  </si>
  <si>
    <r>
      <t>2D grafičko programiranje/</t>
    </r>
    <r>
      <rPr>
        <i/>
        <sz val="11"/>
        <color theme="3" tint="0.39997558519241921"/>
        <rFont val="Times New Roman"/>
        <family val="1"/>
        <charset val="238"/>
      </rPr>
      <t xml:space="preserve"> 2D graphic programming</t>
    </r>
  </si>
  <si>
    <r>
      <t xml:space="preserve">optimizator koraka savijanja/ </t>
    </r>
    <r>
      <rPr>
        <i/>
        <sz val="11"/>
        <color theme="3" tint="0.39997558519241921"/>
        <rFont val="Times New Roman"/>
        <family val="1"/>
        <charset val="238"/>
      </rPr>
      <t>bending step optimizer</t>
    </r>
  </si>
  <si>
    <r>
      <t>standardni prihvati alata/</t>
    </r>
    <r>
      <rPr>
        <i/>
        <sz val="11"/>
        <color theme="3" tint="0.39997558519241921"/>
        <rFont val="Times New Roman"/>
        <family val="1"/>
        <charset val="238"/>
      </rPr>
      <t xml:space="preserve"> standard tools accept</t>
    </r>
  </si>
  <si>
    <r>
      <t xml:space="preserve">interna zupčasta pumpa/ </t>
    </r>
    <r>
      <rPr>
        <i/>
        <sz val="11"/>
        <color theme="3" tint="0.39997558519241921"/>
        <rFont val="Times New Roman"/>
        <family val="1"/>
        <charset val="238"/>
      </rPr>
      <t>internal gear pump</t>
    </r>
  </si>
  <si>
    <r>
      <t xml:space="preserve">servo motori bez četkica/ </t>
    </r>
    <r>
      <rPr>
        <i/>
        <sz val="11"/>
        <color theme="3" tint="0.39997558519241921"/>
        <rFont val="Times New Roman"/>
        <family val="1"/>
        <charset val="238"/>
      </rPr>
      <t>brushless servo motors</t>
    </r>
  </si>
  <si>
    <r>
      <t xml:space="preserve">transport, montaža i puštanje u pogon/ </t>
    </r>
    <r>
      <rPr>
        <i/>
        <sz val="11"/>
        <color theme="3" tint="0.39997558519241921"/>
        <rFont val="Times New Roman"/>
        <family val="1"/>
        <charset val="238"/>
      </rPr>
      <t>transport, installation and commissioning</t>
    </r>
  </si>
  <si>
    <r>
      <t xml:space="preserve">donji euro-style mehanički prihvat/ </t>
    </r>
    <r>
      <rPr>
        <i/>
        <sz val="11"/>
        <color theme="3" tint="0.39997558519241921"/>
        <rFont val="Times New Roman"/>
        <family val="1"/>
        <charset val="238"/>
      </rPr>
      <t>lower euro-style mechanical grip</t>
    </r>
  </si>
  <si>
    <r>
      <t xml:space="preserve">gornji euro-style brzi mehanički prihvat alata/ </t>
    </r>
    <r>
      <rPr>
        <i/>
        <sz val="11"/>
        <color theme="3" tint="0.39997558519241921"/>
        <rFont val="Times New Roman"/>
        <family val="1"/>
        <charset val="238"/>
      </rPr>
      <t>upper euro-style mechanical tool holder</t>
    </r>
  </si>
  <si>
    <r>
      <t>R os (motorizirano podešavanje visine glave graničnika)/</t>
    </r>
    <r>
      <rPr>
        <i/>
        <sz val="11"/>
        <color theme="3" tint="0.39997558519241921"/>
        <rFont val="Times New Roman"/>
        <family val="1"/>
        <charset val="238"/>
      </rPr>
      <t xml:space="preserve"> R axis (motorized stop head height adjustment)</t>
    </r>
  </si>
  <si>
    <r>
      <t>2 prednje ruke za pridržavanje sa minimalno 500 mm razmaka na šinama sa LazerSafe zaštitom za prste/</t>
    </r>
    <r>
      <rPr>
        <i/>
        <sz val="11"/>
        <color theme="3" tint="0.39997558519241921"/>
        <rFont val="Times New Roman"/>
        <family val="1"/>
        <charset val="238"/>
      </rPr>
      <t xml:space="preserve"> 2 front holding arms with a minimum distance of 500 mm on the rails with LazerSafe finger protection</t>
    </r>
  </si>
  <si>
    <r>
      <t xml:space="preserve">Alat za savijanje/ </t>
    </r>
    <r>
      <rPr>
        <b/>
        <i/>
        <u/>
        <sz val="11"/>
        <color theme="3" tint="0.39997558519241921"/>
        <rFont val="Times New Roman"/>
        <family val="1"/>
        <charset val="238"/>
      </rPr>
      <t>Bending tool</t>
    </r>
  </si>
  <si>
    <r>
      <t>Gornji alat 2 komada: L=835 mm, H=104 mm, A=134 mm 2 30°, R=0.8 /</t>
    </r>
    <r>
      <rPr>
        <i/>
        <sz val="11"/>
        <color theme="3" tint="0.39997558519241921"/>
        <rFont val="Times New Roman"/>
        <family val="1"/>
        <charset val="238"/>
      </rPr>
      <t>Upper tool 2 pieces: L=835 mm, H=104 mm, A=134 mm 2 30°, R=0.8</t>
    </r>
  </si>
  <si>
    <r>
      <t xml:space="preserve">Matrica 3 komada: L=835 mm, H=80 mm, 3 V=12 mm, 60°/ </t>
    </r>
    <r>
      <rPr>
        <i/>
        <sz val="11"/>
        <color theme="3" tint="0.39997558519241921"/>
        <rFont val="Times New Roman"/>
        <family val="1"/>
        <charset val="238"/>
      </rPr>
      <t>Matrix 3 Pieces:</t>
    </r>
    <r>
      <rPr>
        <sz val="11"/>
        <color theme="3" tint="0.39997558519241921"/>
        <rFont val="Times New Roman"/>
        <family val="1"/>
        <charset val="238"/>
      </rPr>
      <t xml:space="preserve">  L=835 mm, H=80 mm, 3 V=12 mm, 60°</t>
    </r>
  </si>
  <si>
    <r>
      <t xml:space="preserve">radna dužina minimalno 3000 mm/ </t>
    </r>
    <r>
      <rPr>
        <i/>
        <sz val="11"/>
        <color theme="3" tint="0.39997558519241921"/>
        <rFont val="Times New Roman"/>
        <family val="1"/>
        <charset val="238"/>
      </rPr>
      <t>working length minimum 300 mm</t>
    </r>
  </si>
  <si>
    <r>
      <t xml:space="preserve">teflonski alat za prešu - ne ostavlja otisak od savijanja na limenim inox komadima koji se obrađuju/ </t>
    </r>
    <r>
      <rPr>
        <i/>
        <sz val="11"/>
        <color theme="3" tint="0.39997558519241921"/>
        <rFont val="Times New Roman"/>
        <family val="1"/>
        <charset val="238"/>
      </rPr>
      <t>telephoned press tool -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doesn't leave an imprint of bending on tin inox pieces being processed</t>
    </r>
  </si>
  <si>
    <r>
      <t>Iznos PDV-a/</t>
    </r>
    <r>
      <rPr>
        <b/>
        <i/>
        <sz val="11"/>
        <color theme="3" tint="0.39997558519241921"/>
        <rFont val="Times New Roman"/>
        <family val="1"/>
        <charset val="238"/>
      </rPr>
      <t>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</si>
  <si>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numerički kontroler Adcontrol 20 (Y1/Y2, X, R i bombaža - 5 osi)/ </t>
    </r>
    <r>
      <rPr>
        <i/>
        <sz val="11"/>
        <color theme="3" tint="0.39997558519241921"/>
        <rFont val="Times New Roman"/>
        <family val="1"/>
        <charset val="238"/>
      </rPr>
      <t>numerical controller Adcontrol 20 (Y1/Y2, X, R and bending - 5 axis)</t>
    </r>
  </si>
  <si>
    <r>
      <t>CNC stola sa bombažom/</t>
    </r>
    <r>
      <rPr>
        <i/>
        <sz val="11"/>
        <color theme="3" tint="0.39997558519241921"/>
        <rFont val="Times New Roman"/>
        <family val="1"/>
        <charset val="238"/>
      </rPr>
      <t>CNC table with bending</t>
    </r>
  </si>
  <si>
    <r>
      <t xml:space="preserve">Matrica 3 komada : L=835 mm, H=80 mm, 3 V=20 mm, 60°/ </t>
    </r>
    <r>
      <rPr>
        <i/>
        <sz val="11"/>
        <color theme="3" tint="0.39997558519241921"/>
        <rFont val="Times New Roman"/>
        <family val="1"/>
        <charset val="238"/>
      </rPr>
      <t>Matrix 3 Pieces:  L=835 mm, H=80 mm, 3 V=20 mm, 60°</t>
    </r>
  </si>
  <si>
    <r>
      <rPr>
        <sz val="11"/>
        <rFont val="Times New Roman"/>
        <family val="1"/>
        <charset val="238"/>
      </rPr>
      <t>transport/</t>
    </r>
    <r>
      <rPr>
        <sz val="11"/>
        <color rgb="FFFF0000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transport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</si>
  <si>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alata za savijanje i hidraulične preše CNC/</t>
    </r>
    <r>
      <rPr>
        <i/>
        <sz val="11"/>
        <color theme="3" tint="0.39997558519241921"/>
        <rFont val="Times New Roman"/>
        <family val="1"/>
        <charset val="238"/>
      </rPr>
      <t xml:space="preserve">procurement of bending tools and CNC hydraulic press </t>
    </r>
  </si>
  <si>
    <r>
      <t>Gornji alat 1 komad: L=805mm, segmentirano, H=104mm, 1 A=134mm, 30°, R=0.8/</t>
    </r>
    <r>
      <rPr>
        <i/>
        <sz val="11"/>
        <color theme="3" tint="0.39997558519241921"/>
        <rFont val="Times New Roman"/>
        <family val="1"/>
        <charset val="238"/>
      </rPr>
      <t xml:space="preserve"> Upper tool 1 pieces: L=805mm, segmentirano, H=104mm, 1 A=134mm, 30°, R=0.8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</si>
</sst>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1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u/>
      <sz val="11"/>
      <color theme="3" tint="0.39997558519241921"/>
      <name val="Times New Roman"/>
      <family val="1"/>
      <charset val="238"/>
    </font>
    <font>
      <sz val="11"/>
      <color theme="3" tint="0.399975585192419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left"/>
    </xf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5" fillId="0" borderId="0" xfId="0" applyFont="1" applyAlignment="1"/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7" fillId="0" borderId="1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164" fontId="9" fillId="0" borderId="8" xfId="1" applyNumberFormat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8"/>
  <sheetViews>
    <sheetView tabSelected="1" topLeftCell="A10" zoomScaleNormal="100" workbookViewId="0">
      <selection activeCell="C28" sqref="C28"/>
    </sheetView>
  </sheetViews>
  <sheetFormatPr defaultColWidth="14.42578125" defaultRowHeight="15" customHeight="1"/>
  <cols>
    <col min="1" max="1" width="2.5703125" customWidth="1"/>
    <col min="2" max="2" width="8.28515625" bestFit="1" customWidth="1"/>
    <col min="3" max="3" width="67.5703125" style="38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>
      <c r="C1" s="38"/>
    </row>
    <row r="2" spans="1:11" s="8" customFormat="1" ht="15" customHeight="1">
      <c r="B2" s="63" t="s">
        <v>16</v>
      </c>
      <c r="C2" s="63"/>
      <c r="D2" s="10"/>
      <c r="E2" s="10"/>
      <c r="F2" s="10"/>
      <c r="G2" s="10"/>
      <c r="H2" s="10"/>
      <c r="I2" s="10"/>
    </row>
    <row r="3" spans="1:11" s="8" customFormat="1" ht="15" customHeight="1">
      <c r="B3" s="50" t="s">
        <v>40</v>
      </c>
      <c r="C3" s="42"/>
      <c r="D3" s="42"/>
      <c r="E3" s="10"/>
      <c r="F3" s="10"/>
      <c r="G3" s="10"/>
      <c r="H3" s="10"/>
      <c r="I3" s="10"/>
    </row>
    <row r="4" spans="1:11" s="8" customFormat="1" ht="15" customHeight="1">
      <c r="B4" s="10"/>
      <c r="C4" s="38"/>
      <c r="D4" s="10"/>
      <c r="E4" s="10"/>
      <c r="F4" s="10"/>
      <c r="G4" s="10"/>
      <c r="H4" s="10"/>
      <c r="I4" s="10"/>
    </row>
    <row r="5" spans="1:11" ht="16.5" customHeight="1">
      <c r="A5" s="2"/>
      <c r="B5" s="64" t="s">
        <v>10</v>
      </c>
      <c r="C5" s="64"/>
      <c r="D5" s="64"/>
      <c r="E5" s="64"/>
      <c r="F5" s="64"/>
      <c r="G5" s="64"/>
      <c r="H5" s="64"/>
      <c r="I5" s="64"/>
      <c r="J5" s="6"/>
      <c r="K5" s="6"/>
    </row>
    <row r="6" spans="1:11" ht="16.5" customHeight="1">
      <c r="A6" s="2"/>
      <c r="B6" s="28"/>
      <c r="D6" s="10"/>
      <c r="E6" s="10"/>
      <c r="F6" s="10"/>
      <c r="G6" s="10"/>
      <c r="H6" s="10"/>
      <c r="I6" s="10"/>
    </row>
    <row r="7" spans="1:11">
      <c r="A7" s="2"/>
      <c r="B7" s="11"/>
      <c r="C7" s="29"/>
      <c r="D7" s="29"/>
      <c r="E7" s="12"/>
      <c r="F7" s="13"/>
      <c r="G7" s="13"/>
      <c r="H7" s="14"/>
      <c r="I7" s="13"/>
    </row>
    <row r="8" spans="1:11" ht="73.5">
      <c r="A8" s="2"/>
      <c r="B8" s="15" t="s">
        <v>6</v>
      </c>
      <c r="C8" s="43" t="s">
        <v>5</v>
      </c>
      <c r="D8" s="44" t="s">
        <v>4</v>
      </c>
      <c r="E8" s="16" t="s">
        <v>3</v>
      </c>
      <c r="F8" s="17" t="s">
        <v>2</v>
      </c>
      <c r="G8" s="17" t="s">
        <v>7</v>
      </c>
      <c r="H8" s="18" t="s">
        <v>8</v>
      </c>
      <c r="I8" s="17" t="s">
        <v>9</v>
      </c>
      <c r="K8" s="7"/>
    </row>
    <row r="9" spans="1:11">
      <c r="A9" s="2"/>
      <c r="B9" s="73" t="s">
        <v>1</v>
      </c>
      <c r="C9" s="41" t="s">
        <v>18</v>
      </c>
      <c r="D9" s="30"/>
      <c r="E9" s="65"/>
      <c r="F9" s="67" t="s">
        <v>11</v>
      </c>
      <c r="G9" s="69">
        <v>1</v>
      </c>
      <c r="H9" s="71"/>
      <c r="I9" s="71">
        <f>G9*H9</f>
        <v>0</v>
      </c>
    </row>
    <row r="10" spans="1:11" ht="30">
      <c r="A10" s="2"/>
      <c r="B10" s="74"/>
      <c r="C10" s="32" t="s">
        <v>36</v>
      </c>
      <c r="D10" s="45"/>
      <c r="E10" s="66"/>
      <c r="F10" s="68"/>
      <c r="G10" s="70"/>
      <c r="H10" s="72"/>
      <c r="I10" s="72"/>
    </row>
    <row r="11" spans="1:11" s="9" customFormat="1">
      <c r="A11" s="2"/>
      <c r="B11" s="74"/>
      <c r="C11" s="31" t="s">
        <v>33</v>
      </c>
      <c r="D11" s="45"/>
      <c r="E11" s="66"/>
      <c r="F11" s="68"/>
      <c r="G11" s="70"/>
      <c r="H11" s="72"/>
      <c r="I11" s="72"/>
    </row>
    <row r="12" spans="1:11" s="9" customFormat="1">
      <c r="A12" s="2"/>
      <c r="B12" s="74"/>
      <c r="C12" s="31" t="s">
        <v>19</v>
      </c>
      <c r="D12" s="45"/>
      <c r="E12" s="66"/>
      <c r="F12" s="68"/>
      <c r="G12" s="70"/>
      <c r="H12" s="72"/>
      <c r="I12" s="72"/>
    </row>
    <row r="13" spans="1:11" s="9" customFormat="1">
      <c r="A13" s="2"/>
      <c r="B13" s="74"/>
      <c r="C13" s="31" t="s">
        <v>20</v>
      </c>
      <c r="D13" s="45"/>
      <c r="E13" s="66"/>
      <c r="F13" s="68"/>
      <c r="G13" s="70"/>
      <c r="H13" s="72"/>
      <c r="I13" s="72"/>
    </row>
    <row r="14" spans="1:11" s="9" customFormat="1">
      <c r="A14" s="2"/>
      <c r="B14" s="74"/>
      <c r="C14" s="31" t="s">
        <v>21</v>
      </c>
      <c r="D14" s="45"/>
      <c r="E14" s="66"/>
      <c r="F14" s="68"/>
      <c r="G14" s="70"/>
      <c r="H14" s="72"/>
      <c r="I14" s="72"/>
    </row>
    <row r="15" spans="1:11" s="9" customFormat="1">
      <c r="A15" s="2"/>
      <c r="B15" s="74"/>
      <c r="C15" s="31" t="s">
        <v>22</v>
      </c>
      <c r="D15" s="45"/>
      <c r="E15" s="66"/>
      <c r="F15" s="68"/>
      <c r="G15" s="70"/>
      <c r="H15" s="72"/>
      <c r="I15" s="72"/>
    </row>
    <row r="16" spans="1:11" s="9" customFormat="1">
      <c r="A16" s="2"/>
      <c r="B16" s="74"/>
      <c r="C16" s="31" t="s">
        <v>23</v>
      </c>
      <c r="D16" s="45"/>
      <c r="E16" s="66"/>
      <c r="F16" s="68"/>
      <c r="G16" s="70"/>
      <c r="H16" s="72"/>
      <c r="I16" s="72"/>
    </row>
    <row r="17" spans="1:9" s="9" customFormat="1">
      <c r="A17" s="2"/>
      <c r="B17" s="74"/>
      <c r="C17" s="31" t="s">
        <v>24</v>
      </c>
      <c r="D17" s="45"/>
      <c r="E17" s="66"/>
      <c r="F17" s="68"/>
      <c r="G17" s="70"/>
      <c r="H17" s="72"/>
      <c r="I17" s="72"/>
    </row>
    <row r="18" spans="1:9" s="9" customFormat="1" ht="45">
      <c r="A18" s="2"/>
      <c r="B18" s="74"/>
      <c r="C18" s="32" t="s">
        <v>29</v>
      </c>
      <c r="D18" s="45"/>
      <c r="E18" s="66"/>
      <c r="F18" s="68"/>
      <c r="G18" s="70"/>
      <c r="H18" s="72"/>
      <c r="I18" s="72"/>
    </row>
    <row r="19" spans="1:9" s="9" customFormat="1" ht="30">
      <c r="A19" s="2"/>
      <c r="B19" s="74"/>
      <c r="C19" s="31" t="s">
        <v>28</v>
      </c>
      <c r="D19" s="45"/>
      <c r="E19" s="66"/>
      <c r="F19" s="68"/>
      <c r="G19" s="70"/>
      <c r="H19" s="72"/>
      <c r="I19" s="72"/>
    </row>
    <row r="20" spans="1:9" s="9" customFormat="1">
      <c r="A20" s="2"/>
      <c r="B20" s="74"/>
      <c r="C20" s="32" t="s">
        <v>37</v>
      </c>
      <c r="D20" s="45"/>
      <c r="E20" s="66"/>
      <c r="F20" s="68"/>
      <c r="G20" s="70"/>
      <c r="H20" s="72"/>
      <c r="I20" s="72"/>
    </row>
    <row r="21" spans="1:9" s="9" customFormat="1" ht="30">
      <c r="A21" s="2"/>
      <c r="B21" s="74"/>
      <c r="C21" s="32" t="s">
        <v>27</v>
      </c>
      <c r="D21" s="45"/>
      <c r="E21" s="66"/>
      <c r="F21" s="68"/>
      <c r="G21" s="70"/>
      <c r="H21" s="72"/>
      <c r="I21" s="72"/>
    </row>
    <row r="22" spans="1:9" s="9" customFormat="1">
      <c r="A22" s="2"/>
      <c r="B22" s="74"/>
      <c r="C22" s="31" t="s">
        <v>26</v>
      </c>
      <c r="D22" s="45"/>
      <c r="E22" s="66"/>
      <c r="F22" s="68"/>
      <c r="G22" s="70"/>
      <c r="H22" s="72"/>
      <c r="I22" s="72"/>
    </row>
    <row r="23" spans="1:9" s="9" customFormat="1" ht="30">
      <c r="A23" s="2"/>
      <c r="B23" s="74"/>
      <c r="C23" s="31" t="s">
        <v>25</v>
      </c>
      <c r="D23" s="32"/>
      <c r="E23" s="66"/>
      <c r="F23" s="68"/>
      <c r="G23" s="70"/>
      <c r="H23" s="72"/>
      <c r="I23" s="72"/>
    </row>
    <row r="24" spans="1:9">
      <c r="A24" s="2"/>
      <c r="B24" s="60" t="s">
        <v>0</v>
      </c>
      <c r="C24" s="41" t="s">
        <v>30</v>
      </c>
      <c r="D24" s="19"/>
      <c r="E24" s="78"/>
      <c r="F24" s="78" t="s">
        <v>11</v>
      </c>
      <c r="G24" s="78">
        <v>1</v>
      </c>
      <c r="H24" s="75"/>
      <c r="I24" s="75">
        <f>G24*H24</f>
        <v>0</v>
      </c>
    </row>
    <row r="25" spans="1:9" s="9" customFormat="1" ht="45">
      <c r="A25" s="2"/>
      <c r="B25" s="61"/>
      <c r="C25" s="49" t="s">
        <v>34</v>
      </c>
      <c r="D25" s="45"/>
      <c r="E25" s="79"/>
      <c r="F25" s="79"/>
      <c r="G25" s="79"/>
      <c r="H25" s="76"/>
      <c r="I25" s="76"/>
    </row>
    <row r="26" spans="1:9" s="9" customFormat="1" ht="30">
      <c r="A26" s="2"/>
      <c r="B26" s="61"/>
      <c r="C26" s="31" t="s">
        <v>31</v>
      </c>
      <c r="D26" s="45"/>
      <c r="E26" s="79"/>
      <c r="F26" s="79"/>
      <c r="G26" s="79"/>
      <c r="H26" s="76"/>
      <c r="I26" s="76"/>
    </row>
    <row r="27" spans="1:9" s="9" customFormat="1" ht="45">
      <c r="A27" s="2"/>
      <c r="B27" s="61"/>
      <c r="C27" s="31" t="s">
        <v>41</v>
      </c>
      <c r="D27" s="45"/>
      <c r="E27" s="79"/>
      <c r="F27" s="79"/>
      <c r="G27" s="79"/>
      <c r="H27" s="76"/>
      <c r="I27" s="76"/>
    </row>
    <row r="28" spans="1:9" s="9" customFormat="1" ht="30">
      <c r="A28" s="2"/>
      <c r="B28" s="61"/>
      <c r="C28" s="31" t="s">
        <v>32</v>
      </c>
      <c r="D28" s="45"/>
      <c r="E28" s="79"/>
      <c r="F28" s="79"/>
      <c r="G28" s="79"/>
      <c r="H28" s="76"/>
      <c r="I28" s="76"/>
    </row>
    <row r="29" spans="1:9" s="9" customFormat="1" ht="30">
      <c r="A29" s="2"/>
      <c r="B29" s="61"/>
      <c r="C29" s="31" t="s">
        <v>38</v>
      </c>
      <c r="D29" s="48"/>
      <c r="E29" s="79"/>
      <c r="F29" s="79"/>
      <c r="G29" s="79"/>
      <c r="H29" s="76"/>
      <c r="I29" s="76"/>
    </row>
    <row r="30" spans="1:9" s="9" customFormat="1">
      <c r="A30" s="2"/>
      <c r="B30" s="62"/>
      <c r="C30" s="47" t="s">
        <v>39</v>
      </c>
      <c r="D30" s="46"/>
      <c r="E30" s="80"/>
      <c r="F30" s="80"/>
      <c r="G30" s="80"/>
      <c r="H30" s="77"/>
      <c r="I30" s="77"/>
    </row>
    <row r="31" spans="1:9" s="9" customFormat="1">
      <c r="A31" s="2"/>
      <c r="B31" s="34"/>
      <c r="C31" s="40"/>
      <c r="D31" s="35"/>
      <c r="E31" s="36"/>
      <c r="F31" s="36"/>
      <c r="G31" s="36"/>
      <c r="H31" s="37"/>
      <c r="I31" s="37"/>
    </row>
    <row r="32" spans="1:9" s="9" customFormat="1">
      <c r="A32" s="2"/>
      <c r="B32" s="34"/>
      <c r="C32" s="33"/>
      <c r="D32" s="35"/>
      <c r="E32" s="36"/>
      <c r="F32" s="36"/>
      <c r="G32" s="36"/>
      <c r="H32" s="37"/>
      <c r="I32" s="37"/>
    </row>
    <row r="33" spans="1:11" s="9" customFormat="1" ht="15.75" customHeight="1">
      <c r="A33" s="2"/>
      <c r="B33" s="20"/>
      <c r="C33" s="51" t="s">
        <v>12</v>
      </c>
      <c r="D33" s="52"/>
      <c r="E33" s="52"/>
      <c r="F33" s="52"/>
      <c r="G33" s="52"/>
      <c r="H33" s="53"/>
      <c r="I33" s="21"/>
      <c r="J33" s="3"/>
    </row>
    <row r="34" spans="1:11" s="9" customFormat="1" ht="15.75" customHeight="1">
      <c r="A34" s="2"/>
      <c r="B34" s="22"/>
      <c r="C34" s="51" t="s">
        <v>13</v>
      </c>
      <c r="D34" s="52"/>
      <c r="E34" s="52"/>
      <c r="F34" s="52"/>
      <c r="G34" s="52"/>
      <c r="H34" s="53"/>
      <c r="I34" s="23">
        <f>I9+I24</f>
        <v>0</v>
      </c>
      <c r="K34"/>
    </row>
    <row r="35" spans="1:11" s="9" customFormat="1" ht="15.75" customHeight="1">
      <c r="A35" s="2"/>
      <c r="B35" s="22"/>
      <c r="C35" s="57" t="s">
        <v>35</v>
      </c>
      <c r="D35" s="58"/>
      <c r="E35" s="58"/>
      <c r="F35" s="58"/>
      <c r="G35" s="58"/>
      <c r="H35" s="59"/>
      <c r="I35" s="24">
        <f>I34*25%</f>
        <v>0</v>
      </c>
      <c r="K35"/>
    </row>
    <row r="36" spans="1:11" s="9" customFormat="1" ht="15.75" customHeight="1">
      <c r="A36" s="2"/>
      <c r="B36" s="22"/>
      <c r="C36" s="51" t="s">
        <v>14</v>
      </c>
      <c r="D36" s="52"/>
      <c r="E36" s="52"/>
      <c r="F36" s="52"/>
      <c r="G36" s="52"/>
      <c r="H36" s="53"/>
      <c r="I36" s="23">
        <f>I34+I35</f>
        <v>0</v>
      </c>
      <c r="K36"/>
    </row>
    <row r="37" spans="1:11" s="9" customFormat="1" ht="15.75" customHeight="1">
      <c r="A37" s="2"/>
      <c r="B37" s="25"/>
      <c r="C37" s="26"/>
      <c r="D37" s="26"/>
      <c r="E37" s="26"/>
      <c r="F37" s="13"/>
      <c r="G37" s="13"/>
      <c r="H37" s="14"/>
      <c r="I37" s="27"/>
      <c r="K37"/>
    </row>
    <row r="38" spans="1:11" s="9" customFormat="1" ht="15.75" customHeight="1">
      <c r="A38" s="2"/>
      <c r="B38" s="12"/>
      <c r="C38" s="26"/>
      <c r="D38" s="26"/>
      <c r="E38" s="26"/>
      <c r="F38" s="13"/>
      <c r="G38" s="13"/>
      <c r="H38" s="14"/>
      <c r="I38" s="27"/>
      <c r="K38"/>
    </row>
    <row r="39" spans="1:11" s="9" customFormat="1" ht="15.75" customHeight="1">
      <c r="A39" s="2"/>
      <c r="B39" s="12"/>
      <c r="C39" s="26"/>
      <c r="D39" s="26"/>
      <c r="E39" s="26"/>
      <c r="F39" s="13"/>
      <c r="G39" s="13"/>
      <c r="H39" s="14"/>
      <c r="I39" s="27"/>
    </row>
    <row r="40" spans="1:11" s="9" customFormat="1" ht="15.75" customHeight="1">
      <c r="A40" s="2"/>
      <c r="B40" s="12"/>
      <c r="C40" s="26"/>
      <c r="D40" s="26"/>
      <c r="E40" s="26"/>
      <c r="F40" s="13"/>
      <c r="G40" s="13"/>
      <c r="H40" s="14"/>
      <c r="I40" s="27"/>
      <c r="J40"/>
      <c r="K40"/>
    </row>
    <row r="41" spans="1:11" s="9" customFormat="1" ht="15.75" customHeight="1">
      <c r="A41" s="2"/>
      <c r="B41" s="12"/>
      <c r="C41" s="26"/>
      <c r="D41" s="26"/>
      <c r="E41" s="26"/>
      <c r="F41" s="13"/>
      <c r="G41" s="13"/>
      <c r="H41" s="14"/>
      <c r="I41" s="27"/>
      <c r="J41"/>
      <c r="K41"/>
    </row>
    <row r="42" spans="1:11" s="9" customFormat="1" ht="15.75" customHeight="1">
      <c r="A42" s="2"/>
      <c r="B42" s="12"/>
      <c r="C42" s="12" t="s">
        <v>17</v>
      </c>
      <c r="D42" s="12"/>
      <c r="E42" s="55"/>
      <c r="F42" s="55"/>
      <c r="G42" s="56"/>
      <c r="H42" s="56"/>
      <c r="I42" s="56"/>
      <c r="J42"/>
      <c r="K42"/>
    </row>
    <row r="43" spans="1:11" s="9" customFormat="1" ht="21" customHeight="1">
      <c r="A43" s="2"/>
      <c r="B43" s="12"/>
      <c r="C43" s="39"/>
      <c r="D43" s="39"/>
      <c r="E43" s="39"/>
      <c r="F43" s="12"/>
      <c r="G43" s="54" t="s">
        <v>15</v>
      </c>
      <c r="H43" s="54"/>
      <c r="I43" s="54"/>
      <c r="J43"/>
      <c r="K43"/>
    </row>
    <row r="44" spans="1:11" s="9" customFormat="1" ht="15.75" customHeight="1">
      <c r="A44" s="2"/>
      <c r="B44" s="12"/>
      <c r="C44" s="26"/>
      <c r="D44" s="26"/>
      <c r="E44" s="26"/>
      <c r="F44" s="13"/>
      <c r="G44" s="13"/>
      <c r="H44" s="14"/>
      <c r="I44" s="27"/>
      <c r="J44"/>
      <c r="K44"/>
    </row>
    <row r="45" spans="1:11" s="9" customFormat="1" ht="15.75" customHeight="1">
      <c r="A45" s="2"/>
      <c r="B45" s="12"/>
      <c r="C45" s="26"/>
      <c r="D45" s="26"/>
      <c r="E45" s="26"/>
      <c r="F45" s="13"/>
      <c r="G45" s="13"/>
      <c r="H45" s="14"/>
      <c r="I45" s="27"/>
      <c r="J45"/>
      <c r="K45"/>
    </row>
    <row r="46" spans="1:11" ht="15.75" customHeight="1">
      <c r="A46" s="2"/>
      <c r="B46" s="12"/>
      <c r="C46" s="26"/>
      <c r="D46" s="26"/>
      <c r="E46" s="26"/>
      <c r="F46" s="13"/>
      <c r="G46" s="13"/>
      <c r="H46" s="14"/>
      <c r="I46" s="27"/>
    </row>
    <row r="47" spans="1:11" ht="15.75" customHeight="1">
      <c r="A47" s="2"/>
      <c r="B47" s="12"/>
      <c r="C47" s="26"/>
      <c r="D47" s="26"/>
      <c r="E47" s="26"/>
      <c r="F47" s="13"/>
      <c r="G47" s="13"/>
      <c r="H47" s="14"/>
      <c r="I47" s="27"/>
    </row>
    <row r="48" spans="1:11" ht="15.75" customHeight="1">
      <c r="A48" s="2"/>
      <c r="B48" s="12"/>
      <c r="C48" s="26"/>
      <c r="D48" s="26"/>
      <c r="E48" s="26"/>
      <c r="F48" s="13"/>
      <c r="G48" s="13"/>
      <c r="H48" s="14"/>
      <c r="I48" s="27"/>
    </row>
    <row r="49" spans="1:9" ht="15.75" customHeight="1">
      <c r="A49" s="2"/>
      <c r="B49" s="11"/>
      <c r="C49" s="12"/>
      <c r="D49" s="12"/>
      <c r="E49" s="12"/>
      <c r="F49" s="13"/>
      <c r="G49" s="13"/>
      <c r="H49" s="14"/>
      <c r="I49" s="13"/>
    </row>
    <row r="50" spans="1:9" ht="15.75" customHeight="1">
      <c r="A50" s="2"/>
      <c r="B50" s="11"/>
      <c r="C50" s="12"/>
      <c r="D50" s="12"/>
      <c r="E50" s="12"/>
      <c r="F50" s="13"/>
      <c r="G50" s="13"/>
      <c r="H50" s="14"/>
      <c r="I50" s="13"/>
    </row>
    <row r="51" spans="1:9" ht="15.75" customHeight="1">
      <c r="A51" s="2"/>
      <c r="B51" s="11"/>
      <c r="C51" s="12"/>
      <c r="D51" s="12"/>
      <c r="E51" s="12"/>
      <c r="F51" s="13"/>
      <c r="G51" s="13"/>
      <c r="H51" s="14"/>
      <c r="I51" s="13"/>
    </row>
    <row r="52" spans="1:9" ht="15.75" customHeight="1">
      <c r="A52" s="2"/>
      <c r="B52" s="11"/>
      <c r="C52" s="12"/>
      <c r="D52" s="12"/>
      <c r="E52" s="12"/>
      <c r="F52" s="13"/>
      <c r="G52" s="13"/>
      <c r="H52" s="14"/>
      <c r="I52" s="13"/>
    </row>
    <row r="53" spans="1:9" ht="15.75" customHeight="1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>
      <c r="A58" s="2"/>
      <c r="B58" s="11"/>
      <c r="C58" s="12"/>
      <c r="D58" s="12"/>
      <c r="E58" s="12"/>
      <c r="F58" s="13"/>
      <c r="G58" s="13"/>
      <c r="H58" s="14"/>
      <c r="I58" s="13"/>
    </row>
    <row r="59" spans="1:9" ht="15.75" customHeight="1">
      <c r="A59" s="2"/>
      <c r="B59" s="11"/>
      <c r="C59" s="12"/>
      <c r="D59" s="12"/>
      <c r="E59" s="12"/>
      <c r="F59" s="13"/>
      <c r="G59" s="13"/>
      <c r="H59" s="14"/>
      <c r="I59" s="13"/>
    </row>
    <row r="60" spans="1:9" ht="15.75" customHeight="1">
      <c r="A60" s="2"/>
      <c r="B60" s="1"/>
      <c r="C60" s="12"/>
      <c r="D60" s="3"/>
      <c r="E60" s="3"/>
      <c r="F60" s="4"/>
      <c r="G60" s="4"/>
      <c r="H60" s="5"/>
      <c r="I60" s="4"/>
    </row>
    <row r="61" spans="1:9" ht="15.75" customHeight="1">
      <c r="A61" s="2"/>
      <c r="B61" s="1"/>
      <c r="C61" s="12"/>
      <c r="D61" s="3"/>
      <c r="E61" s="3"/>
      <c r="F61" s="4"/>
      <c r="G61" s="4"/>
      <c r="H61" s="5"/>
      <c r="I61" s="4"/>
    </row>
    <row r="62" spans="1:9" ht="15.75" customHeight="1">
      <c r="A62" s="2"/>
      <c r="B62" s="1"/>
      <c r="C62" s="12"/>
      <c r="D62" s="3"/>
      <c r="E62" s="3"/>
      <c r="F62" s="4"/>
      <c r="G62" s="4"/>
      <c r="H62" s="5"/>
      <c r="I62" s="4"/>
    </row>
    <row r="63" spans="1:9" ht="15.75" customHeight="1">
      <c r="A63" s="2"/>
      <c r="B63" s="1"/>
      <c r="C63" s="12"/>
      <c r="D63" s="3"/>
      <c r="E63" s="3"/>
      <c r="F63" s="4"/>
      <c r="G63" s="4"/>
      <c r="H63" s="5"/>
      <c r="I63" s="4"/>
    </row>
    <row r="64" spans="1:9" ht="15.75" customHeight="1">
      <c r="A64" s="2"/>
      <c r="B64" s="1"/>
      <c r="C64" s="12"/>
      <c r="D64" s="3"/>
      <c r="E64" s="3"/>
      <c r="F64" s="4"/>
      <c r="G64" s="4"/>
      <c r="H64" s="5"/>
      <c r="I64" s="4"/>
    </row>
    <row r="65" spans="1:9" ht="15.75" customHeight="1">
      <c r="A65" s="2"/>
      <c r="B65" s="1"/>
      <c r="C65" s="12"/>
      <c r="D65" s="3"/>
      <c r="E65" s="3"/>
      <c r="F65" s="4"/>
      <c r="G65" s="4"/>
      <c r="H65" s="5"/>
      <c r="I65" s="4"/>
    </row>
    <row r="66" spans="1:9" ht="15.75" customHeight="1">
      <c r="A66" s="2"/>
      <c r="B66" s="1"/>
      <c r="C66" s="12"/>
      <c r="D66" s="3"/>
      <c r="E66" s="3"/>
      <c r="F66" s="4"/>
      <c r="G66" s="4"/>
      <c r="H66" s="5"/>
      <c r="I66" s="4"/>
    </row>
    <row r="67" spans="1:9" ht="15.75" customHeight="1">
      <c r="A67" s="2"/>
      <c r="B67" s="1"/>
      <c r="C67" s="12"/>
      <c r="D67" s="3"/>
      <c r="E67" s="3"/>
      <c r="F67" s="4"/>
      <c r="G67" s="4"/>
      <c r="H67" s="5"/>
      <c r="I67" s="4"/>
    </row>
    <row r="68" spans="1:9" ht="15.75" customHeight="1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>
      <c r="A967" s="2"/>
      <c r="B967" s="1"/>
      <c r="C967" s="12"/>
      <c r="D967" s="3"/>
      <c r="E967" s="3"/>
      <c r="F967" s="4"/>
      <c r="G967" s="4"/>
      <c r="H967" s="5"/>
      <c r="I967" s="4"/>
    </row>
    <row r="968" spans="1:9" ht="15.75" customHeight="1">
      <c r="A968" s="2"/>
      <c r="B968" s="1"/>
      <c r="C968" s="12"/>
      <c r="D968" s="3"/>
      <c r="E968" s="3"/>
      <c r="F968" s="4"/>
      <c r="G968" s="4"/>
      <c r="H968" s="5"/>
      <c r="I968" s="4"/>
    </row>
  </sheetData>
  <mergeCells count="21">
    <mergeCell ref="B24:B30"/>
    <mergeCell ref="B2:C2"/>
    <mergeCell ref="B5:I5"/>
    <mergeCell ref="E9:E23"/>
    <mergeCell ref="F9:F23"/>
    <mergeCell ref="G9:G23"/>
    <mergeCell ref="H9:H23"/>
    <mergeCell ref="I9:I23"/>
    <mergeCell ref="B9:B23"/>
    <mergeCell ref="H24:H30"/>
    <mergeCell ref="I24:I30"/>
    <mergeCell ref="E24:E30"/>
    <mergeCell ref="F24:F30"/>
    <mergeCell ref="G24:G30"/>
    <mergeCell ref="C34:H34"/>
    <mergeCell ref="C33:H33"/>
    <mergeCell ref="G43:I43"/>
    <mergeCell ref="E42:F42"/>
    <mergeCell ref="G42:I42"/>
    <mergeCell ref="C36:H36"/>
    <mergeCell ref="C35:H35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 Cuković</cp:lastModifiedBy>
  <cp:lastPrinted>2020-10-12T09:17:59Z</cp:lastPrinted>
  <dcterms:created xsi:type="dcterms:W3CDTF">2019-11-07T09:49:03Z</dcterms:created>
  <dcterms:modified xsi:type="dcterms:W3CDTF">2020-10-12T11:16:40Z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