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imakek.MSPM\Desktop\"/>
    </mc:Choice>
  </mc:AlternateContent>
  <xr:revisionPtr revIDLastSave="0" documentId="13_ncr:1_{A5F26EC5-B67B-459C-BFDF-656DE963A772}" xr6:coauthVersionLast="46" xr6:coauthVersionMax="47" xr10:uidLastSave="{00000000-0000-0000-0000-000000000000}"/>
  <bookViews>
    <workbookView xWindow="2730" yWindow="2730" windowWidth="21600" windowHeight="11385" tabRatio="486" xr2:uid="{00000000-000D-0000-FFFF-FFFF00000000}"/>
  </bookViews>
  <sheets>
    <sheet name="Prilog 03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<sst xmlns="http://schemas.openxmlformats.org/spreadsheetml/2006/main" count="106" uniqueCount="94">
  <si>
    <t>Smjernice za ESF 2014.-2020.</t>
  </si>
  <si>
    <t>Smjernice br.</t>
  </si>
  <si>
    <t>10.</t>
  </si>
  <si>
    <t>Datum odobrenja</t>
  </si>
  <si>
    <t>Srpanj 2021.</t>
  </si>
  <si>
    <t>Informiranje, komunikacija i vidljivost</t>
  </si>
  <si>
    <t>Verzija br.</t>
  </si>
  <si>
    <t>3.5</t>
  </si>
  <si>
    <t xml:space="preserve">Prilog </t>
  </si>
  <si>
    <t>Smjernice odobrio</t>
  </si>
  <si>
    <t>Ministar MROSP</t>
  </si>
  <si>
    <t>Prilog 03 - Popis ugovora o dodjeli bespovratnih sredstava i dodijeljenim bespovratnim sredstvima</t>
  </si>
  <si>
    <t>NAZIV POZIVA</t>
  </si>
  <si>
    <t>NAZIV KORISNIKA</t>
  </si>
  <si>
    <t>NAZIV PARTNERA                     (UKOLIKO JE PRIMJENJIVO)</t>
  </si>
  <si>
    <t>NAZIV PROJKETA</t>
  </si>
  <si>
    <t>REFERENTNI BROJ KORISNIKA</t>
  </si>
  <si>
    <t>LOKACIJA PROVEDBE AKTIVNOSTI (ŽUPANIJA)</t>
  </si>
  <si>
    <t>IZNOS BESPOVRATNIH SREDSTAVA
(HRK)</t>
  </si>
  <si>
    <t>STOPA SUFINANCIRANJA (HRK)</t>
  </si>
  <si>
    <t>KRATAK OPIS PROJEKTA</t>
  </si>
  <si>
    <t>Jačanje kapaciteta OCD-a za odgovaranje na potrebe lokalne zajednice</t>
  </si>
  <si>
    <t>Gradska glazba "Trenkovi panduri" Požega</t>
  </si>
  <si>
    <t>Hrvatska udruga za turističke i kulturne rute "TUR KULTUR"</t>
  </si>
  <si>
    <t>MALONOGOMETNI KLUB "VINKOVCI"-UČILIŠTE STUDIUM</t>
  </si>
  <si>
    <t>Malonogometni klub JUG 2 Osijek</t>
  </si>
  <si>
    <t>MATICA UMIROVLJENIKA SPLITSKO-DALMATINSKE ŽUPANIJE</t>
  </si>
  <si>
    <t>PLAVA KRILA UDRUGA PACIJENATA OBOLJELIH OD PLUĆNE HIPERTENZIJE</t>
  </si>
  <si>
    <t>Ragbi klub "Sinj"</t>
  </si>
  <si>
    <t>RONILAČKI KLUB "ADRIATICRO" ZAGREB</t>
  </si>
  <si>
    <t>SAVEZ UDRUGA MLADIH PRIMORSKO-GORANSKE ŽUPANIJE</t>
  </si>
  <si>
    <t>STRELJAČKI KLUB INVALIDA RADA - ZAGREB</t>
  </si>
  <si>
    <t>Udruga IZABERI ŽIVOT</t>
  </si>
  <si>
    <t>Dobre vibracije</t>
  </si>
  <si>
    <t>IN-KULTUR - kulturnom inovacijom za rast zajednice</t>
  </si>
  <si>
    <t>GOAL- Jačanje kapaciteta Građanskih Organizacija civilnog društva Aktivnih u Lokalnim zajednicama za provedbu aktivnosti prilagođenih lokalnim potrebama.</t>
  </si>
  <si>
    <t>U.S.P.J.E.H. (Uspješno Surađuj, Podrži, Jačaj Energično i Hvalevrijedno)</t>
  </si>
  <si>
    <t>AKTIVNI JUČER DANAS SUTRA - program podrške osobama starije životne dobi na području Splitsko - dalmatinske županije</t>
  </si>
  <si>
    <t>Činimo više - dišimo zajedno</t>
  </si>
  <si>
    <t>Osposobljavanje OCD-a radi provođenje projekata za ranjive skupine u lokalnoj zajednici</t>
  </si>
  <si>
    <t>Zaštita i sigurnost</t>
  </si>
  <si>
    <t>UMREŽAVANJE I JAČANJE KAPACITETA UDRUGA MLADIH NA PODRUČJU PRIMORSKO-GORANSKE ŽUPANIJE</t>
  </si>
  <si>
    <t>BUDI MOJA PODRŠKA</t>
  </si>
  <si>
    <t>MALE ORGANIZACIJE ZA VELIKE KRIZE</t>
  </si>
  <si>
    <t>PR(A)VO LICE MNOŽINE</t>
  </si>
  <si>
    <t>Virovitičko-podravska, Požeško-slavonska, Brodsko-posavska, Osječko-baranjska i Vukovarsko-srijemska</t>
  </si>
  <si>
    <t>Zagrebačka, Krapinsko-zagorska, Sisačko-moslavačka, Karlovačka, Varaždinska, Koprivničko-križevačka, Bjelovarsko-bilogorska, Virovitičko-podravska, Požeško-slavonska, Brodsko-posavska, Osječko-baranjska, Vukovarsko-srijemska, Međimurska, Grad Zagreb, Primorsko-goranska, Ličko-senjska, Zadarska, Šibensko-kninska, Splitsko-dalmatinska, Istarska, Dubrovačko-neretvanska</t>
  </si>
  <si>
    <t>Vukovarsko-srijemska</t>
  </si>
  <si>
    <t>Osječko-baranjska</t>
  </si>
  <si>
    <t>Splitsko-dalmatinska</t>
  </si>
  <si>
    <t>Zagrebačka i Bjelovarsko-bilogorska</t>
  </si>
  <si>
    <t>Zagrebačka</t>
  </si>
  <si>
    <t>Primorsko-goranska</t>
  </si>
  <si>
    <t>Grad Zagreb</t>
  </si>
  <si>
    <t>Zagrebačka, Sisačko-moslavačka, Bjelovarsko-bilogorska</t>
  </si>
  <si>
    <t>Zagrebačka, Krapinsko-zagorska, Sisačko-moslavačka, Karlovačka, Grad Zagreb</t>
  </si>
  <si>
    <t>UKUPNO</t>
  </si>
  <si>
    <t>1. Savez amaterskih puhačkih orkestara Slavonije i Baranje 
2. Grad Požega 
3. Javna ustanova Lokalna razvojna agencija Požega</t>
  </si>
  <si>
    <t>Provedba projekta „Dobre vibracije“ ojačat će upravljačke kapacitete, ali i kapacitete članova udruga prijavitelja i partnera, potaknuti jačanje regionalnih partnerskih odnosa, aktivnije uključiti udruge u društveni život te povećati kvalitetu života društva.</t>
  </si>
  <si>
    <t xml:space="preserve">1. Hrvatsko društvo kulturnog turizma 
2. Udruga Dalmatia Event za organizaciju turističkih, kulturnih, glazbenih, i umjetničkih događanja, edukativnih radionica, rad na očuvanju tradicijske kulturne baštine </t>
  </si>
  <si>
    <t>IN-KULTUR - kulturnom inovacijom za rast zajednice ima za svrhu jačanje kapaciteta OCD-ova kao odgovor na potrebe lokalne zajednice u upravljanju krizom kroz stvaranje mogućnosti za gospodarski rast tijekom krize. Stoga projekt ima za cilj uključivanje OCD-ova u motiviranje ranjivih skupina za pokretanje vlastitog posla u kreativnim i kulturnim industrijama na području baštine, jer su se one pokazale vrlo stabilnim u kriznim situacijama (ekonomska kriza 2008. i trenutna COVID-19 pandemija).</t>
  </si>
  <si>
    <t xml:space="preserve">1. Učilište Studium- ustanova za obrazovanje odraslih
2. Institut za unaprjeđenje kvalitete života
3. Sportska udruga građana funkcionalni kružni trening - FCT </t>
  </si>
  <si>
    <t>Projektom će se ojačati kapaciteti organizacija civilnog društva u svrhu kvalitetnijeg djelovanja OCD-a i ostalih članova kako bi se povećala
kvaliteta života lokalne zajednice</t>
  </si>
  <si>
    <t>1. Udruga obitelji djece s autizmom ''DAR'' Osijek</t>
  </si>
  <si>
    <t>Svrha i cilj provedbe projekta je osnaživanje OCD-a za unaprjeđen i kontinuirani nastavak sudjelovanja u aktivnostima zadovoljavanja potreba lokalne zajednice, odnosno za opće dobro zajednice i pružanje pomoći i podrške u novonastalim situacijama krize i katastrofe. Provedbom projekta dolazi do povećane uključenosti mladih osoba u civilno društvo na području OBŽ-a, odnosno grada Osijeka, te osvještavanja šire javnosti o aktivnostima rada OCD-a i pružanja pomoći djeci i mladima u uvjetima uzrokovanim pandemijom COVID-19.</t>
  </si>
  <si>
    <t xml:space="preserve">1. Matica umirovljenika Omiš
2. Matica umirovljenika Vrgorac </t>
  </si>
  <si>
    <t>Projektom se razvijaju kvalitetne aktivnosti za rješavanje potreba starijih osoba u uključivanju u lokalnoj zajednici s naglaskom na povećanje kapaciteta umirovljeničkih udruga te dostupnost usluga. Tijekom projekta će se uključiti 15 predstavnika prijavitelja i partnera koji će povećati kapacitete za pokretanje socijalnog mentorstva dok će se za 120 umirovljenika i osoba starije životne osigurati informatičko opismenjavanje, rad i predavanja te volonterske akcije.</t>
  </si>
  <si>
    <t>1. UDRUGA OSOBA S INTELEKTUALNIM TEŠKOĆAMA BJELOVAR
2. SPORTSKA UDRUGA ARGO</t>
  </si>
  <si>
    <t>Projekt "Činimo više - dišimo zajedno" usmjeren je na jačanje organizacija civilnog društva na lokalnoj razini, kao i na doprinos kvaliteti življenja osoba s teškoćama. Projekt će provoditi Udruga Plava krila kao nositelj projekta, te Udruga osoba s intelektualnim teškoćama Bjelovar i Sportska udruga Argo kao projektni partneri. Projekt traje 18 mjeseci te će se provoditi na području Zagrebačke i Bjelovarsko-bilogorske županije.</t>
  </si>
  <si>
    <t>1. IN VICTUS Udruga za sport i rekreaciju</t>
  </si>
  <si>
    <t>Kroz projektne aktivnosti ojačani i podignuti kapaciteti OCD-a za uspješnije rukovođenjem OCD-a, pribavljenje sredstava za rad OCD-a, nabavljena je oprema za pružanje usluga ranjivim skupinama, istreniran je rad u kriznim situacijama što je učinkovit odgovor na potrebe u lokalnoj zajednici.</t>
  </si>
  <si>
    <t>UP.04.2.1.11.0074</t>
  </si>
  <si>
    <t>UP.04.2.1.11.0077</t>
  </si>
  <si>
    <t>UP.04.2.1.11.0092</t>
  </si>
  <si>
    <t>UP.04.2.1.11.093</t>
  </si>
  <si>
    <t>UP.04.2.1.11.0095</t>
  </si>
  <si>
    <t>UP.04.2.1.11.0103</t>
  </si>
  <si>
    <t>UP.04.2.1.11.0107</t>
  </si>
  <si>
    <t>UP.04.2.1.11.0108</t>
  </si>
  <si>
    <t>UP.04.2.1.11.0111</t>
  </si>
  <si>
    <t>UP.04.2.1.11.0116</t>
  </si>
  <si>
    <t>UP.04.2.1.11.0121</t>
  </si>
  <si>
    <t>UP.04.2.1.11.0123</t>
  </si>
  <si>
    <t xml:space="preserve">1. Grad Sveta Nedelja </t>
  </si>
  <si>
    <t>Predloženim projektom, ojačat će se kapaciteti prijavitelja za unapređivanje javne svijesti i aktivnosti zagovaranja i rješavanja potreba ranjivih skupina uslijed poplava i drugih prirodnih nepogoda. Organizirat će se volonterske aktivnosti uz uvođenje inovativnih alata i mehanizama za razvoj kriznog volontiranja na lokalnoj razini; mapirat će se potrebe i usluge na području Svete Nedelje za upravljanje kriznim situacijama te će se organizirati manje građanske akcije u suradnji volontera projekta i lokalne civilne zaštite.</t>
  </si>
  <si>
    <t>1. KLUB MLADIH RIJEKA</t>
  </si>
  <si>
    <t>Kroz navedene edukacijske cikluse, u trajanju od 18 mjeseci SUMA PGŽ i KM Rijeka planiraju educirati postojeća vodstva i članove udruga kao i pojedince koji namjeravaju osnovati udruge mladih u svojim gradovima i općinama o dobrom upravljanju neprofitnom organizacijom. također cilj je umrežavanje i suradnja između srodnih udruga na lokalnoj i regionalnoj razini kroz uspostavu koordinacijskog info-centra za udruge mladih pgž. Bitan cilj je i uspostava volonterske mreže na lokalnoj i regionalnoj razini kao i osnivanje novih udruga mladih poglavito u manjim općinama i gradovima.</t>
  </si>
  <si>
    <t>1. STRELJAČKI KLUB "KUSTOŠIJA"</t>
  </si>
  <si>
    <t>Projekt “Budi moja podrška” provest će projekt s slijedećim ciljevima: SC1: povećati znanje 1 predstavnika OCD-a iz provedbe izobrazbe i drugih oblika jačanja i unaprjeđenja kapaciteta zaposlenika i/ili volontera, SC2 Povećati kapacitete OCD-a za potrebe 20 osoba na području Grada Zagreba, SC3: Ojačati kapacitet OCD-a na području Grada Zagreba socijalnim uključivanjem za 20 krajnjih korisnika. Projekt će trajati 13 mjeseci. Provodit će se u Gradu Zagrebu.</t>
  </si>
  <si>
    <t>1. TVORNICA MLADIH</t>
  </si>
  <si>
    <t>MALE ORGANIZACIJE ZA VELIKE KRIZE
Projekt doprinosi izgradnji kapaciteta Udruge "Izaberi život" iz Daruvara (nositelj projekta) i udruge Tvornica mladih iz Zagreba (partner) nužnih za suočavanje s kriznim situacijama te jačanju kapaciteta za učinkovito rješavanje problema obitelji u riziku u svakoj od lokalnih zajednica. Ciljevi:
1. Jačanje kapacitete dvije OCD-a za neposredan rad na područjima koja se financiraju kroz Europski socijalni fond na lokalnoj razini;
2. Unaprjeđenje kapacitete dvije OCD-a za pružanjem učinkovitog odgovora na potrebe lokalne zajednice u kriznim situacijama.</t>
  </si>
  <si>
    <t>1. Udruga “Igra” za pružanje rehabilitacijsko-edukacijske i psiho-socijalno-pedagoške pomoći 
2. Centar za edukaciju, savjetovanje i osobni razvoj CEDAR</t>
  </si>
  <si>
    <t>Cilj projekta je unaprijediti i jačati kapacitete OCD-ova za neposredan rad u pružanju psihosocijalne podrške u krizama zahvaćenim područjima 5 županija RH. Izradit će se preventivni program, te pružiti edukativna i psihosocijalna podrška stručnim suradnicima škola i učeničkih domova.</t>
  </si>
  <si>
    <t>Udruga KUMULUS za razvoj kompetencija, učenje, medijaciju, edukaciju, stručno usavršavanje i savjetovanje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</si>
</sst>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&quot; kn&quot;_-;\-* #,##0.00&quot; kn&quot;_-;_-* \-??&quot; kn&quot;_-;_-@_-"/>
    <numFmt numFmtId="165" formatCode="#,##0.00\ &quot;kn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4"/>
      <color theme="1"/>
      <name val="Tahoma"/>
      <family val="2"/>
      <charset val="238"/>
    </font>
    <font>
      <b/>
      <sz val="11"/>
      <color theme="1"/>
      <name val="Lucida Sans Unicode"/>
      <family val="2"/>
      <charset val="238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thick">
        <color rgb="FF808080"/>
      </top>
      <bottom/>
      <diagonal/>
    </border>
    <border>
      <left/>
      <right style="medium">
        <color rgb="FF808080"/>
      </right>
      <top style="thick">
        <color rgb="FF808080"/>
      </top>
      <bottom style="medium">
        <color rgb="FF808080"/>
      </bottom>
      <diagonal/>
    </border>
    <border>
      <left/>
      <right style="thick">
        <color rgb="FF808080"/>
      </right>
      <top style="thick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/>
      <right style="thick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 style="medium">
        <color rgb="FF808080"/>
      </left>
      <right style="medium">
        <color rgb="FF808080"/>
      </right>
      <top/>
      <bottom/>
      <diagonal/>
    </border>
    <border>
      <left style="medium">
        <color rgb="FF808080"/>
      </left>
      <right style="medium">
        <color rgb="FF808080"/>
      </right>
      <top/>
      <bottom style="thick">
        <color rgb="FF808080"/>
      </bottom>
      <diagonal/>
    </border>
    <border>
      <left/>
      <right style="medium">
        <color rgb="FF808080"/>
      </right>
      <top/>
      <bottom style="thick">
        <color rgb="FF808080"/>
      </bottom>
      <diagonal/>
    </border>
    <border>
      <left/>
      <right style="thick">
        <color rgb="FF808080"/>
      </right>
      <top/>
      <bottom style="thick">
        <color rgb="FF808080"/>
      </bottom>
      <diagonal/>
    </border>
  </borders>
  <cellStyleXfs count="10">
    <xf numFmtId="0" fontId="0" fillId="0" borderId="0"/>
    <xf numFmtId="0" fontId="1" fillId="0" borderId="0"/>
    <xf numFmtId="0" fontId="3" fillId="0" borderId="0"/>
    <xf numFmtId="164" fontId="3" fillId="0" borderId="0" applyFill="0" applyBorder="0" applyProtection="0"/>
    <xf numFmtId="0" fontId="8" fillId="3" borderId="0" applyNumberFormat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0" fontId="10" fillId="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Fill="1" applyAlignment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9" fontId="2" fillId="0" borderId="1" xfId="0" applyNumberFormat="1" applyFont="1" applyFill="1" applyBorder="1" applyAlignment="1">
      <alignment horizontal="center" vertical="center"/>
    </xf>
    <xf numFmtId="0" fontId="9" fillId="4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9" fontId="2" fillId="0" borderId="0" xfId="0" applyNumberFormat="1" applyFont="1" applyFill="1" applyBorder="1" applyAlignment="1">
      <alignment horizontal="center" vertical="center"/>
    </xf>
    <xf numFmtId="0" fontId="9" fillId="4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5" fontId="0" fillId="4" borderId="1" xfId="0" applyNumberFormat="1" applyFill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9" fillId="4" borderId="1" xfId="4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</cellXfs>
  <cellStyles count="10">
    <cellStyle name="Dobro 2" xfId="7" xr:uid="{85EEE627-E6EE-4145-9032-EB60BEFF9A55}"/>
    <cellStyle name="Excel Built-in Explanatory Text" xfId="6" xr:uid="{60C22B45-BA53-42D7-9083-920339D7F442}"/>
    <cellStyle name="Loše 2" xfId="4" xr:uid="{F63FF9DD-7729-4130-90BB-A4B0122F1A03}"/>
    <cellStyle name="Normal 2" xfId="1" xr:uid="{00000000-0005-0000-0000-000000000000}"/>
    <cellStyle name="Normalno" xfId="0" builtinId="0"/>
    <cellStyle name="Normalno 2" xfId="2" xr:uid="{00000000-0005-0000-0000-000002000000}"/>
    <cellStyle name="Valuta 2" xfId="3" xr:uid="{00000000-0005-0000-0000-000003000000}"/>
    <cellStyle name="Zarez 2" xfId="5" xr:uid="{AC38AADB-CA27-4CD5-A649-C34B7DCB7734}"/>
    <cellStyle name="Zarez 3" xfId="8" xr:uid="{40713A1E-2BB4-4B2D-915F-9ABC66EDA61B}"/>
    <cellStyle name="Zarez 4" xfId="9" xr:uid="{BE4F8962-43BA-4D60-B09C-9B1E56AB02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6</xdr:row>
      <xdr:rowOff>451368</xdr:rowOff>
    </xdr:from>
    <xdr:to>
      <xdr:col>2</xdr:col>
      <xdr:colOff>1013359</xdr:colOff>
      <xdr:row>6</xdr:row>
      <xdr:rowOff>620645</xdr:rowOff>
    </xdr:to>
    <xdr:sp macro="" textlink="">
      <xdr:nvSpPr>
        <xdr:cNvPr id="4" name="TekstniOkvir 1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2142881" y="451368"/>
          <a:ext cx="3918728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>
    <xdr:from>
      <xdr:col>1</xdr:col>
      <xdr:colOff>0</xdr:colOff>
      <xdr:row>6</xdr:row>
      <xdr:rowOff>537342</xdr:rowOff>
    </xdr:from>
    <xdr:to>
      <xdr:col>2</xdr:col>
      <xdr:colOff>1007868</xdr:colOff>
      <xdr:row>6</xdr:row>
      <xdr:rowOff>706619</xdr:rowOff>
    </xdr:to>
    <xdr:sp macro="" textlink="">
      <xdr:nvSpPr>
        <xdr:cNvPr id="5" name="TekstniOkvir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070873" y="537342"/>
          <a:ext cx="3985245" cy="169277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sr-Latn-R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hr-HR" sz="500">
            <a:solidFill>
              <a:srgbClr val="001489"/>
            </a:solidFill>
            <a:latin typeface="Tahoma" panose="020B0604030504040204" pitchFamily="34" charset="0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26</xdr:row>
      <xdr:rowOff>65313</xdr:rowOff>
    </xdr:from>
    <xdr:to>
      <xdr:col>2</xdr:col>
      <xdr:colOff>384628</xdr:colOff>
      <xdr:row>36</xdr:row>
      <xdr:rowOff>144687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123992"/>
          <a:ext cx="4439557" cy="1712232"/>
        </a:xfrm>
        <a:prstGeom prst="rect">
          <a:avLst/>
        </a:prstGeom>
      </xdr:spPr>
    </xdr:pic>
    <xdr:clientData/>
  </xdr:twoCellAnchor>
  <xdr:twoCellAnchor editAs="oneCell">
    <xdr:from>
      <xdr:col>0</xdr:col>
      <xdr:colOff>36286</xdr:colOff>
      <xdr:row>5</xdr:row>
      <xdr:rowOff>162379</xdr:rowOff>
    </xdr:from>
    <xdr:to>
      <xdr:col>0</xdr:col>
      <xdr:colOff>1897743</xdr:colOff>
      <xdr:row>6</xdr:row>
      <xdr:rowOff>693147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6" y="1128486"/>
          <a:ext cx="1861457" cy="7076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2"/>
  <sheetViews>
    <sheetView showGridLines="0" tabSelected="1" zoomScale="70" zoomScaleNormal="70" workbookViewId="0">
      <selection activeCell="F20" sqref="F20"/>
    </sheetView>
  </sheetViews>
  <sheetFormatPr defaultColWidth="9.140625" defaultRowHeight="12.75" x14ac:dyDescent="0.25"/>
  <cols>
    <col min="1" max="1" width="30.28515625" style="1" customWidth="1"/>
    <col min="2" max="2" width="30.5703125" style="1" customWidth="1"/>
    <col min="3" max="3" width="35" style="1" customWidth="1"/>
    <col min="4" max="4" width="32" style="1" customWidth="1"/>
    <col min="5" max="5" width="31.42578125" style="1" customWidth="1"/>
    <col min="6" max="6" width="32.42578125" style="1" customWidth="1"/>
    <col min="7" max="7" width="34.42578125" style="1" customWidth="1"/>
    <col min="8" max="8" width="33.28515625" style="1" customWidth="1"/>
    <col min="9" max="9" width="34.85546875" style="1" customWidth="1"/>
    <col min="10" max="16384" width="9.140625" style="1"/>
  </cols>
  <sheetData>
    <row r="1" spans="1:9" ht="15.75" customHeight="1" thickTop="1" thickBot="1" x14ac:dyDescent="0.3">
      <c r="A1" s="30" t="s">
        <v>0</v>
      </c>
      <c r="B1" s="3" t="s">
        <v>1</v>
      </c>
      <c r="C1" s="4" t="s">
        <v>2</v>
      </c>
    </row>
    <row r="2" spans="1:9" ht="14.25" x14ac:dyDescent="0.25">
      <c r="A2" s="31"/>
      <c r="B2" s="5" t="s">
        <v>3</v>
      </c>
      <c r="C2" s="6" t="s">
        <v>4</v>
      </c>
    </row>
    <row r="3" spans="1:9" ht="15" customHeight="1" x14ac:dyDescent="0.25">
      <c r="A3" s="32" t="s">
        <v>5</v>
      </c>
      <c r="B3" s="5" t="s">
        <v>6</v>
      </c>
      <c r="C3" s="7" t="s">
        <v>7</v>
      </c>
    </row>
    <row r="4" spans="1:9" ht="15" thickBot="1" x14ac:dyDescent="0.3">
      <c r="A4" s="33"/>
      <c r="B4" s="5" t="s">
        <v>8</v>
      </c>
      <c r="C4" s="6">
        <v>3</v>
      </c>
    </row>
    <row r="5" spans="1:9" ht="14.25" x14ac:dyDescent="0.25">
      <c r="A5" s="34"/>
      <c r="B5" s="8" t="s">
        <v>9</v>
      </c>
      <c r="C5" s="9" t="s">
        <v>10</v>
      </c>
    </row>
    <row r="6" spans="1:9" ht="13.5" thickTop="1" x14ac:dyDescent="0.25"/>
    <row r="7" spans="1:9" ht="60" customHeight="1" x14ac:dyDescent="0.25">
      <c r="A7" s="28" t="s">
        <v>11</v>
      </c>
      <c r="B7" s="29"/>
      <c r="C7" s="29"/>
      <c r="D7" s="29"/>
      <c r="E7" s="29"/>
      <c r="F7" s="29"/>
      <c r="G7" s="29"/>
      <c r="H7" s="29"/>
      <c r="I7" s="29"/>
    </row>
    <row r="8" spans="1:9" ht="25.5" x14ac:dyDescent="0.25">
      <c r="A8" s="2" t="s">
        <v>12</v>
      </c>
      <c r="B8" s="2" t="s">
        <v>13</v>
      </c>
      <c r="C8" s="2" t="s">
        <v>14</v>
      </c>
      <c r="D8" s="2" t="s">
        <v>15</v>
      </c>
      <c r="E8" s="2" t="s">
        <v>16</v>
      </c>
      <c r="F8" s="2" t="s">
        <v>17</v>
      </c>
      <c r="G8" s="2" t="s">
        <v>18</v>
      </c>
      <c r="H8" s="2" t="s">
        <v>19</v>
      </c>
      <c r="I8" s="2" t="s">
        <v>20</v>
      </c>
    </row>
    <row r="9" spans="1:9" ht="136.5" customHeight="1" x14ac:dyDescent="0.25">
      <c r="A9" s="14" t="s">
        <v>21</v>
      </c>
      <c r="B9" s="18" t="s">
        <v>22</v>
      </c>
      <c r="C9" s="10" t="s">
        <v>57</v>
      </c>
      <c r="D9" s="21" t="s">
        <v>33</v>
      </c>
      <c r="E9" s="27" t="s">
        <v>71</v>
      </c>
      <c r="F9" s="25" t="s">
        <v>45</v>
      </c>
      <c r="G9" s="23">
        <v>465009.13</v>
      </c>
      <c r="H9" s="12">
        <v>1</v>
      </c>
      <c r="I9" s="10" t="s">
        <v>58</v>
      </c>
    </row>
    <row r="10" spans="1:9" ht="180" customHeight="1" x14ac:dyDescent="0.25">
      <c r="A10" s="14" t="s">
        <v>21</v>
      </c>
      <c r="B10" s="18" t="s">
        <v>23</v>
      </c>
      <c r="C10" s="10" t="s">
        <v>59</v>
      </c>
      <c r="D10" s="21" t="s">
        <v>34</v>
      </c>
      <c r="E10" s="27" t="s">
        <v>72</v>
      </c>
      <c r="F10" s="25" t="s">
        <v>46</v>
      </c>
      <c r="G10" s="23">
        <v>432800</v>
      </c>
      <c r="H10" s="12">
        <v>1</v>
      </c>
      <c r="I10" s="10" t="s">
        <v>60</v>
      </c>
    </row>
    <row r="11" spans="1:9" ht="122.25" customHeight="1" x14ac:dyDescent="0.25">
      <c r="A11" s="14" t="s">
        <v>21</v>
      </c>
      <c r="B11" s="18" t="s">
        <v>24</v>
      </c>
      <c r="C11" s="10" t="s">
        <v>61</v>
      </c>
      <c r="D11" s="21" t="s">
        <v>35</v>
      </c>
      <c r="E11" s="27" t="s">
        <v>73</v>
      </c>
      <c r="F11" s="25" t="s">
        <v>47</v>
      </c>
      <c r="G11" s="23">
        <v>385939.67</v>
      </c>
      <c r="H11" s="12">
        <v>1</v>
      </c>
      <c r="I11" s="10" t="s">
        <v>62</v>
      </c>
    </row>
    <row r="12" spans="1:9" ht="216.75" customHeight="1" x14ac:dyDescent="0.25">
      <c r="A12" s="14" t="s">
        <v>21</v>
      </c>
      <c r="B12" s="18" t="s">
        <v>25</v>
      </c>
      <c r="C12" s="10" t="s">
        <v>63</v>
      </c>
      <c r="D12" s="21" t="s">
        <v>36</v>
      </c>
      <c r="E12" s="27" t="s">
        <v>74</v>
      </c>
      <c r="F12" s="25" t="s">
        <v>48</v>
      </c>
      <c r="G12" s="23">
        <v>481845.67</v>
      </c>
      <c r="H12" s="12">
        <v>1</v>
      </c>
      <c r="I12" s="10" t="s">
        <v>64</v>
      </c>
    </row>
    <row r="13" spans="1:9" ht="196.5" customHeight="1" x14ac:dyDescent="0.25">
      <c r="A13" s="14" t="s">
        <v>21</v>
      </c>
      <c r="B13" s="18" t="s">
        <v>26</v>
      </c>
      <c r="C13" s="10" t="s">
        <v>65</v>
      </c>
      <c r="D13" s="21" t="s">
        <v>37</v>
      </c>
      <c r="E13" s="27" t="s">
        <v>75</v>
      </c>
      <c r="F13" s="25" t="s">
        <v>49</v>
      </c>
      <c r="G13" s="23">
        <v>418940.1</v>
      </c>
      <c r="H13" s="12">
        <v>1</v>
      </c>
      <c r="I13" s="10" t="s">
        <v>66</v>
      </c>
    </row>
    <row r="14" spans="1:9" ht="164.25" customHeight="1" x14ac:dyDescent="0.25">
      <c r="A14" s="14" t="s">
        <v>21</v>
      </c>
      <c r="B14" s="18" t="s">
        <v>27</v>
      </c>
      <c r="C14" s="10" t="s">
        <v>67</v>
      </c>
      <c r="D14" s="21" t="s">
        <v>38</v>
      </c>
      <c r="E14" s="27" t="s">
        <v>76</v>
      </c>
      <c r="F14" s="26" t="s">
        <v>50</v>
      </c>
      <c r="G14" s="24">
        <v>434188.85</v>
      </c>
      <c r="H14" s="12">
        <v>1</v>
      </c>
      <c r="I14" s="10" t="s">
        <v>68</v>
      </c>
    </row>
    <row r="15" spans="1:9" ht="150" customHeight="1" x14ac:dyDescent="0.25">
      <c r="A15" s="14" t="s">
        <v>21</v>
      </c>
      <c r="B15" s="19" t="s">
        <v>28</v>
      </c>
      <c r="C15" s="10" t="s">
        <v>69</v>
      </c>
      <c r="D15" s="22" t="s">
        <v>39</v>
      </c>
      <c r="E15" s="27" t="s">
        <v>77</v>
      </c>
      <c r="F15" s="26" t="s">
        <v>49</v>
      </c>
      <c r="G15" s="24">
        <v>422380.48</v>
      </c>
      <c r="H15" s="12">
        <v>1</v>
      </c>
      <c r="I15" s="10" t="s">
        <v>70</v>
      </c>
    </row>
    <row r="16" spans="1:9" ht="191.25" customHeight="1" x14ac:dyDescent="0.2">
      <c r="A16" s="14" t="s">
        <v>21</v>
      </c>
      <c r="B16" s="20" t="s">
        <v>29</v>
      </c>
      <c r="C16" s="10" t="s">
        <v>83</v>
      </c>
      <c r="D16" s="22" t="s">
        <v>40</v>
      </c>
      <c r="E16" s="27" t="s">
        <v>78</v>
      </c>
      <c r="F16" s="26" t="s">
        <v>51</v>
      </c>
      <c r="G16" s="24">
        <v>475458.4</v>
      </c>
      <c r="H16" s="12">
        <v>1</v>
      </c>
      <c r="I16" s="11" t="s">
        <v>84</v>
      </c>
    </row>
    <row r="17" spans="1:9" ht="226.5" customHeight="1" x14ac:dyDescent="0.2">
      <c r="A17" s="14" t="s">
        <v>21</v>
      </c>
      <c r="B17" s="19" t="s">
        <v>30</v>
      </c>
      <c r="C17" s="10" t="s">
        <v>85</v>
      </c>
      <c r="D17" s="22" t="s">
        <v>41</v>
      </c>
      <c r="E17" s="27" t="s">
        <v>79</v>
      </c>
      <c r="F17" s="26" t="s">
        <v>52</v>
      </c>
      <c r="G17" s="24">
        <v>494160</v>
      </c>
      <c r="H17" s="12">
        <v>1</v>
      </c>
      <c r="I17" s="11" t="s">
        <v>86</v>
      </c>
    </row>
    <row r="18" spans="1:9" ht="204" customHeight="1" x14ac:dyDescent="0.25">
      <c r="A18" s="14" t="s">
        <v>21</v>
      </c>
      <c r="B18" s="19" t="s">
        <v>31</v>
      </c>
      <c r="C18" s="16" t="s">
        <v>87</v>
      </c>
      <c r="D18" s="22" t="s">
        <v>42</v>
      </c>
      <c r="E18" s="27" t="s">
        <v>80</v>
      </c>
      <c r="F18" s="26" t="s">
        <v>53</v>
      </c>
      <c r="G18" s="24">
        <v>487462.55</v>
      </c>
      <c r="H18" s="12">
        <v>1</v>
      </c>
      <c r="I18" s="10" t="s">
        <v>88</v>
      </c>
    </row>
    <row r="19" spans="1:9" ht="247.5" customHeight="1" x14ac:dyDescent="0.25">
      <c r="A19" s="14" t="s">
        <v>21</v>
      </c>
      <c r="B19" s="19" t="s">
        <v>32</v>
      </c>
      <c r="C19" s="10" t="s">
        <v>89</v>
      </c>
      <c r="D19" s="22" t="s">
        <v>43</v>
      </c>
      <c r="E19" s="27" t="s">
        <v>81</v>
      </c>
      <c r="F19" s="26" t="s">
        <v>54</v>
      </c>
      <c r="G19" s="24">
        <v>436080</v>
      </c>
      <c r="H19" s="12">
        <v>1</v>
      </c>
      <c r="I19" s="10" t="s">
        <v>90</v>
      </c>
    </row>
    <row r="20" spans="1:9" ht="104.25" customHeight="1" x14ac:dyDescent="0.2">
      <c r="A20" s="14" t="s">
        <v>21</v>
      </c>
      <c r="B20" s="19" t="s">
        <v>93</v>
      </c>
      <c r="C20" s="10" t="s">
        <v>91</v>
      </c>
      <c r="D20" s="22" t="s">
        <v>44</v>
      </c>
      <c r="E20" s="27" t="s">
        <v>82</v>
      </c>
      <c r="F20" s="26" t="s">
        <v>55</v>
      </c>
      <c r="G20" s="24">
        <v>427842.88</v>
      </c>
      <c r="H20" s="12">
        <v>1</v>
      </c>
      <c r="I20" s="11" t="s">
        <v>92</v>
      </c>
    </row>
    <row r="21" spans="1:9" ht="95.25" customHeight="1" x14ac:dyDescent="0.2">
      <c r="A21" s="14"/>
      <c r="B21" s="14"/>
      <c r="C21" s="10"/>
      <c r="D21" s="14"/>
      <c r="E21" s="13"/>
      <c r="F21" s="14" t="s">
        <v>56</v>
      </c>
      <c r="G21" s="15">
        <f>SUM(G9:G20)</f>
        <v>5362107.7299999995</v>
      </c>
      <c r="H21" s="12"/>
      <c r="I21" s="11"/>
    </row>
    <row r="22" spans="1:9" x14ac:dyDescent="0.25">
      <c r="H22" s="17"/>
    </row>
  </sheetData>
  <dataConsolidate/>
  <mergeCells count="3">
    <mergeCell ref="A7:I7"/>
    <mergeCell ref="A1:A2"/>
    <mergeCell ref="A3:A5"/>
  </mergeCells>
  <pageMargins left="0.70866141732283472" right="0.70866141732283472" top="0.74803149606299213" bottom="0.74803149606299213" header="0.31496062992125984" footer="0.31496062992125984"/>
  <pageSetup paperSize="9"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Prilog 03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Begić Hendija</dc:creator>
  <cp:keywords/>
  <dc:description/>
  <cp:lastModifiedBy>Ines Makek</cp:lastModifiedBy>
  <cp:revision/>
  <dcterms:created xsi:type="dcterms:W3CDTF">2013-09-20T09:03:14Z</dcterms:created>
  <dcterms:modified xsi:type="dcterms:W3CDTF">2021-12-27T07:02:12Z</dcterms:modified>
  <cp:category/>
  <cp:contentStatus/>
</cp:coreProperties>
</file>