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a\Desktop\POSAO\panel bender\"/>
    </mc:Choice>
  </mc:AlternateContent>
  <bookViews>
    <workbookView xWindow="0" yWindow="0" windowWidth="20490" windowHeight="7755"/>
  </bookViews>
  <sheets>
    <sheet name="Troškovnik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2" l="1"/>
  <c r="I42" i="2" s="1"/>
  <c r="I43" i="2" l="1"/>
  <c r="I44" i="2" s="1"/>
</calcChain>
</file>

<file path=xl/sharedStrings.xml><?xml version="1.0" encoding="utf-8"?>
<sst xmlns="http://schemas.openxmlformats.org/spreadsheetml/2006/main" count="49" uniqueCount="49">
  <si>
    <t>1.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</si>
  <si>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</si>
  <si>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</si>
  <si>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</si>
  <si>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</si>
  <si>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</si>
  <si>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</si>
  <si>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</si>
  <si>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</si>
  <si>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</si>
  <si>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</si>
  <si>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</si>
  <si>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</si>
  <si>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Iznos PDV-a/</t>
    </r>
    <r>
      <rPr>
        <i/>
        <sz val="11"/>
        <color theme="3" tint="0.39997558519241921"/>
        <rFont val="Times New Roman"/>
        <family val="1"/>
        <charset val="238"/>
      </rPr>
      <t>VAT</t>
    </r>
    <r>
      <rPr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</si>
  <si>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</si>
  <si>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</si>
  <si>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</si>
  <si>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PROMMING d.o.o., OIB: 03195007039</t>
    </r>
  </si>
  <si>
    <r>
      <t xml:space="preserve">Minimalna dužina ploče lima / </t>
    </r>
    <r>
      <rPr>
        <sz val="11"/>
        <color theme="3" tint="0.39997558519241921"/>
        <rFont val="Times New Roman"/>
        <family val="1"/>
        <charset val="238"/>
      </rPr>
      <t>Minimum sheetmetal length</t>
    </r>
    <r>
      <rPr>
        <sz val="11"/>
        <rFont val="Times New Roman"/>
        <family val="1"/>
        <charset val="238"/>
      </rPr>
      <t xml:space="preserve"> : 300 mm</t>
    </r>
  </si>
  <si>
    <r>
      <t xml:space="preserve">Minimalna širina ploče lima / </t>
    </r>
    <r>
      <rPr>
        <sz val="11"/>
        <color theme="3" tint="0.39997558519241921"/>
        <rFont val="Times New Roman"/>
        <family val="1"/>
        <charset val="238"/>
      </rPr>
      <t>Minimum sheetmetal width</t>
    </r>
    <r>
      <rPr>
        <sz val="11"/>
        <color theme="1"/>
        <rFont val="Times New Roman"/>
        <family val="1"/>
        <charset val="238"/>
      </rPr>
      <t xml:space="preserve"> : 150 mm</t>
    </r>
  </si>
  <si>
    <r>
      <t xml:space="preserve">Maksimalna dužina ploče lima / </t>
    </r>
    <r>
      <rPr>
        <sz val="11"/>
        <color theme="3" tint="0.39997558519241921"/>
        <rFont val="Times New Roman"/>
        <family val="1"/>
        <charset val="238"/>
      </rPr>
      <t>Maximum sheetmetal lenght</t>
    </r>
    <r>
      <rPr>
        <sz val="11"/>
        <rFont val="Times New Roman"/>
        <family val="1"/>
        <charset val="238"/>
      </rPr>
      <t xml:space="preserve"> : 2900 mm</t>
    </r>
  </si>
  <si>
    <r>
      <t xml:space="preserve">Maksimalna širina ploče lima / </t>
    </r>
    <r>
      <rPr>
        <sz val="11"/>
        <color theme="3" tint="0.39997558519241921"/>
        <rFont val="Times New Roman"/>
        <family val="1"/>
        <charset val="238"/>
      </rPr>
      <t>Maximum sheetmetal width</t>
    </r>
    <r>
      <rPr>
        <sz val="11"/>
        <color theme="1"/>
        <rFont val="Times New Roman"/>
        <family val="1"/>
        <charset val="238"/>
      </rPr>
      <t xml:space="preserve"> : 1550 mm</t>
    </r>
  </si>
  <si>
    <r>
      <t xml:space="preserve">Maksimalna dužina savijanja / </t>
    </r>
    <r>
      <rPr>
        <sz val="11"/>
        <color theme="3" tint="0.39997558519241921"/>
        <rFont val="Times New Roman"/>
        <family val="1"/>
        <charset val="238"/>
      </rPr>
      <t>Maximum bend lenght</t>
    </r>
    <r>
      <rPr>
        <sz val="11"/>
        <rFont val="Times New Roman"/>
        <family val="1"/>
        <charset val="238"/>
      </rPr>
      <t xml:space="preserve"> : 2.800 mm</t>
    </r>
  </si>
  <si>
    <r>
      <t xml:space="preserve">Maksimalna sila savijanja / </t>
    </r>
    <r>
      <rPr>
        <sz val="11"/>
        <color theme="3" tint="0.39997558519241921"/>
        <rFont val="Times New Roman"/>
        <family val="1"/>
        <charset val="238"/>
      </rPr>
      <t>Maximum bending force</t>
    </r>
    <r>
      <rPr>
        <sz val="11"/>
        <rFont val="Times New Roman"/>
        <family val="1"/>
        <charset val="238"/>
      </rPr>
      <t xml:space="preserve"> : 45 t</t>
    </r>
  </si>
  <si>
    <r>
      <t xml:space="preserve">Maksimalna sila pridržavanja ploče / </t>
    </r>
    <r>
      <rPr>
        <sz val="11"/>
        <color theme="3" tint="0.39997558519241921"/>
        <rFont val="Times New Roman"/>
        <family val="1"/>
        <charset val="238"/>
      </rPr>
      <t>Maximum sheetmetal holding force</t>
    </r>
    <r>
      <rPr>
        <sz val="11"/>
        <rFont val="Times New Roman"/>
        <family val="1"/>
        <charset val="238"/>
      </rPr>
      <t xml:space="preserve"> : 95 t</t>
    </r>
  </si>
  <si>
    <r>
      <t xml:space="preserve">Minimalan kut savijanja / </t>
    </r>
    <r>
      <rPr>
        <sz val="11"/>
        <color theme="3" tint="0.39997558519241921"/>
        <rFont val="Times New Roman"/>
        <family val="1"/>
        <charset val="238"/>
      </rPr>
      <t>Minimum bending angle</t>
    </r>
    <r>
      <rPr>
        <sz val="11"/>
        <rFont val="Times New Roman"/>
        <family val="1"/>
        <charset val="238"/>
      </rPr>
      <t xml:space="preserve"> : ±130°</t>
    </r>
  </si>
  <si>
    <r>
      <t xml:space="preserve">Minimalna debljina materijala / </t>
    </r>
    <r>
      <rPr>
        <sz val="11"/>
        <color theme="3" tint="0.39997558519241921"/>
        <rFont val="Times New Roman"/>
        <family val="1"/>
        <charset val="238"/>
      </rPr>
      <t>Minimum material thickness</t>
    </r>
    <r>
      <rPr>
        <sz val="11"/>
        <rFont val="Times New Roman"/>
        <family val="1"/>
        <charset val="238"/>
      </rPr>
      <t xml:space="preserve"> : 0.5 mm</t>
    </r>
  </si>
  <si>
    <r>
      <t xml:space="preserve">Čelik 410 N/mm2: min. 3,0 mm  preko cijele dužine savijanja / </t>
    </r>
    <r>
      <rPr>
        <sz val="11"/>
        <color theme="3" tint="0.39997558519241921"/>
        <rFont val="Times New Roman"/>
        <family val="1"/>
        <charset val="238"/>
      </rPr>
      <t>Steel 410 N/mm2: min. 3,0 mm  over the whole bending lenght</t>
    </r>
  </si>
  <si>
    <r>
      <t xml:space="preserve">Nehrđajuči čelik 600 N/mm2: min. 2,0 mm preko cijele dužine savijanja / </t>
    </r>
    <r>
      <rPr>
        <sz val="11"/>
        <color theme="3" tint="0.39997558519241921"/>
        <rFont val="Times New Roman"/>
        <family val="1"/>
        <charset val="238"/>
      </rPr>
      <t>Stainless steel 600 N/mm2: min. 2,0 mm  over the whole bending lenght</t>
    </r>
  </si>
  <si>
    <r>
      <t xml:space="preserve">Aluminij 260 N/mm2: min. 3,5 mm preko cijele dužine savijanja / </t>
    </r>
    <r>
      <rPr>
        <sz val="11"/>
        <color theme="3" tint="0.39997558519241921"/>
        <rFont val="Times New Roman"/>
        <family val="1"/>
        <charset val="238"/>
      </rPr>
      <t>Aluminium 260 N/mm2: min. 3,5 mm  over the whole bending lenght</t>
    </r>
  </si>
  <si>
    <r>
      <t xml:space="preserve">Tolerancije / </t>
    </r>
    <r>
      <rPr>
        <sz val="11"/>
        <color theme="3" tint="0.39997558519241921"/>
        <rFont val="Times New Roman"/>
        <family val="1"/>
        <charset val="238"/>
      </rPr>
      <t xml:space="preserve">Tolerances </t>
    </r>
  </si>
  <si>
    <r>
      <t xml:space="preserve">Tolerancije savijene dužine: max . ±0.25 mm / </t>
    </r>
    <r>
      <rPr>
        <sz val="11"/>
        <color theme="3" tint="0.39997558519241921"/>
        <rFont val="Times New Roman"/>
        <family val="1"/>
        <charset val="238"/>
      </rPr>
      <t>Bending dimension tolerance: max. ±0.25 mm</t>
    </r>
  </si>
  <si>
    <r>
      <t xml:space="preserve">Maksimalna težina ploče za automatski utovar / </t>
    </r>
    <r>
      <rPr>
        <sz val="11"/>
        <color theme="3" tint="0.39997558519241921"/>
        <rFont val="Times New Roman"/>
        <family val="1"/>
        <charset val="238"/>
      </rPr>
      <t>Maximum weight of material for automatic loading</t>
    </r>
    <r>
      <rPr>
        <sz val="11"/>
        <rFont val="Times New Roman"/>
        <family val="1"/>
        <charset val="238"/>
      </rPr>
      <t xml:space="preserve"> : 105 kg</t>
    </r>
  </si>
  <si>
    <r>
      <t xml:space="preserve">3D off-line software za programiranje sa provjerom od sudara materijala i 3D simulacijom savijanja / </t>
    </r>
    <r>
      <rPr>
        <sz val="11"/>
        <color theme="3" tint="0.39997558519241921"/>
        <rFont val="Times New Roman"/>
        <family val="1"/>
        <charset val="238"/>
      </rPr>
      <t>3D off-line programming soft-ware with colision check and 3D bending simulation</t>
    </r>
  </si>
  <si>
    <r>
      <t xml:space="preserve">Automatska izmjena alata / </t>
    </r>
    <r>
      <rPr>
        <sz val="11"/>
        <color theme="3" tint="0.39997558519241921"/>
        <rFont val="Times New Roman"/>
        <family val="1"/>
        <charset val="238"/>
      </rPr>
      <t>Automatic tool-change</t>
    </r>
  </si>
  <si>
    <r>
      <t xml:space="preserve">Maksimalna prosječna potrošnja električne energije: 8 kW/H / </t>
    </r>
    <r>
      <rPr>
        <sz val="11"/>
        <color theme="3" tint="0.39997558519241921"/>
        <rFont val="Times New Roman"/>
        <family val="1"/>
        <charset val="238"/>
      </rPr>
      <t>Maximum average consumption of electrical energy: 8 kW/H</t>
    </r>
  </si>
  <si>
    <r>
      <t xml:space="preserve">Mogućnost utovara pozicija sa palete / </t>
    </r>
    <r>
      <rPr>
        <sz val="11"/>
        <color theme="3" tint="0.39997558519241921"/>
        <rFont val="Times New Roman"/>
        <family val="1"/>
        <charset val="238"/>
      </rPr>
      <t>Possibility of automatic loading bending parts from pallet</t>
    </r>
  </si>
  <si>
    <r>
      <t xml:space="preserve">Minimalna visina pozicija za utovar: 130 mm / </t>
    </r>
    <r>
      <rPr>
        <sz val="11"/>
        <color theme="3" tint="0.39997558519241921"/>
        <rFont val="Times New Roman"/>
        <family val="1"/>
        <charset val="238"/>
      </rPr>
      <t>Possibility of automatic loading bending parts from pallet: 130 mm</t>
    </r>
  </si>
  <si>
    <r>
      <t xml:space="preserve">Mogućnost stanjivanja materijala rollerom radi izrade specijalnih profila / </t>
    </r>
    <r>
      <rPr>
        <sz val="11"/>
        <color theme="3" tint="0.39997558519241921"/>
        <rFont val="Times New Roman"/>
        <family val="1"/>
        <charset val="238"/>
      </rPr>
      <t>Possibility of engraving material with rolling tool to be able to make special profiles</t>
    </r>
  </si>
  <si>
    <r>
      <t xml:space="preserve">Tolerancija pozicioniranja na utovarnoj paleti: min. 13 mm / </t>
    </r>
    <r>
      <rPr>
        <sz val="11"/>
        <color theme="3" tint="0.39997558519241921"/>
        <rFont val="Times New Roman"/>
        <family val="1"/>
        <charset val="238"/>
      </rPr>
      <t>Possitioning tollerance on loading pallet: min. 13 mm</t>
    </r>
  </si>
  <si>
    <r>
      <t>Minimalno trajanje jamstva: 24 mjeseca /</t>
    </r>
    <r>
      <rPr>
        <sz val="11"/>
        <color theme="3" tint="0.39997558519241921"/>
        <rFont val="Times New Roman"/>
        <family val="1"/>
        <charset val="238"/>
      </rPr>
      <t xml:space="preserve"> Minimum warranty period: 24 months</t>
    </r>
  </si>
  <si>
    <r>
      <t xml:space="preserve">Vizualni automatski sustav kontrole i korekcije kuta savijanja / </t>
    </r>
    <r>
      <rPr>
        <sz val="11"/>
        <color theme="3" tint="0.39997558519241921"/>
        <rFont val="Times New Roman"/>
        <family val="1"/>
        <charset val="238"/>
      </rPr>
      <t>Visual automatic control and correction system of bending angle.</t>
    </r>
    <r>
      <rPr>
        <sz val="11"/>
        <rFont val="Times New Roman"/>
        <family val="1"/>
        <charset val="238"/>
      </rPr>
      <t xml:space="preserve"> </t>
    </r>
  </si>
  <si>
    <r>
      <t xml:space="preserve">Maksimalna visina savijanja / </t>
    </r>
    <r>
      <rPr>
        <sz val="11"/>
        <color theme="3" tint="0.39997558519241921"/>
        <rFont val="Times New Roman"/>
        <family val="1"/>
        <charset val="238"/>
      </rPr>
      <t>Maximum bend height</t>
    </r>
    <r>
      <rPr>
        <sz val="11"/>
        <rFont val="Times New Roman"/>
        <family val="1"/>
        <charset val="238"/>
      </rPr>
      <t xml:space="preserve"> : 210 mm</t>
    </r>
  </si>
  <si>
    <r>
      <t xml:space="preserve">Tolerancije kuta savijanja: max . ± 0,35 ’ / </t>
    </r>
    <r>
      <rPr>
        <sz val="11"/>
        <color theme="3" tint="0.39997558519241921"/>
        <rFont val="Times New Roman"/>
        <family val="1"/>
        <charset val="238"/>
      </rPr>
      <t>Bending angle tolerance: max . ± 0,35 ’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</si>
  <si>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</t>
    </r>
    <r>
      <rPr>
        <sz val="11"/>
        <rFont val="Times New Roman"/>
        <family val="1"/>
        <charset val="238"/>
      </rPr>
      <t>abava panel bendera</t>
    </r>
    <r>
      <rPr>
        <sz val="11"/>
        <color rgb="FF000000"/>
        <rFont val="Times New Roman"/>
        <family val="1"/>
        <charset val="238"/>
      </rPr>
      <t>/</t>
    </r>
    <r>
      <rPr>
        <i/>
        <sz val="11"/>
        <color theme="3" tint="0.39997558519241921"/>
        <rFont val="Times New Roman"/>
        <family val="1"/>
        <charset val="238"/>
      </rPr>
      <t>procurement of panel bender</t>
    </r>
  </si>
  <si>
    <r>
      <t xml:space="preserve">Panel bender / </t>
    </r>
    <r>
      <rPr>
        <b/>
        <u/>
        <sz val="11"/>
        <color theme="3" tint="0.39997558519241921"/>
        <rFont val="Times New Roman"/>
        <family val="1"/>
        <charset val="238"/>
      </rPr>
      <t>Panel bender</t>
    </r>
  </si>
  <si>
    <r>
      <t xml:space="preserve">Minimalna diagonala panela / </t>
    </r>
    <r>
      <rPr>
        <sz val="11"/>
        <color theme="3" tint="0.39997558519241921"/>
        <rFont val="Times New Roman"/>
        <family val="1"/>
        <charset val="238"/>
      </rPr>
      <t>Minimum panel diagonal</t>
    </r>
    <r>
      <rPr>
        <sz val="11"/>
        <rFont val="Times New Roman"/>
        <family val="1"/>
        <charset val="238"/>
      </rPr>
      <t xml:space="preserve"> : 2.900 mm</t>
    </r>
  </si>
  <si>
    <r>
      <t xml:space="preserve">Minimalna debljina materijala / </t>
    </r>
    <r>
      <rPr>
        <sz val="11"/>
        <color theme="3" tint="0.39997558519241921"/>
        <rFont val="Times New Roman"/>
        <family val="1"/>
        <charset val="238"/>
      </rPr>
      <t>Minimum material thickness</t>
    </r>
    <r>
      <rPr>
        <sz val="11"/>
        <rFont val="Times New Roman"/>
        <family val="1"/>
        <charset val="238"/>
      </rPr>
      <t xml:space="preserve"> :</t>
    </r>
  </si>
  <si>
    <r>
      <t>Pokretanje osi za savijanje: servo-električno /</t>
    </r>
    <r>
      <rPr>
        <sz val="11"/>
        <color theme="3" tint="0.39997558519241921"/>
        <rFont val="Times New Roman"/>
        <family val="1"/>
        <charset val="238"/>
      </rPr>
      <t xml:space="preserve"> bending axis movement: servo-electric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</si>
</sst>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1" x14ac:knownFonts="1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theme="3" tint="0.39997558519241921"/>
      <name val="Times New Roman"/>
      <family val="1"/>
      <charset val="238"/>
    </font>
    <font>
      <b/>
      <u/>
      <sz val="11"/>
      <color theme="3" tint="0.399975585192419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left"/>
    </xf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/>
    <xf numFmtId="0" fontId="11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wrapText="1"/>
    </xf>
    <xf numFmtId="0" fontId="9" fillId="0" borderId="11" xfId="0" applyFont="1" applyFill="1" applyBorder="1"/>
    <xf numFmtId="0" fontId="9" fillId="0" borderId="11" xfId="0" applyFont="1" applyFill="1" applyBorder="1" applyAlignment="1">
      <alignment horizontal="left" vertical="center" wrapText="1" indent="2"/>
    </xf>
    <xf numFmtId="0" fontId="9" fillId="0" borderId="11" xfId="0" applyFont="1" applyFill="1" applyBorder="1" applyAlignment="1">
      <alignment horizontal="left" indent="2"/>
    </xf>
    <xf numFmtId="0" fontId="9" fillId="0" borderId="17" xfId="0" applyFont="1" applyFill="1" applyBorder="1"/>
    <xf numFmtId="0" fontId="17" fillId="0" borderId="18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wrapText="1"/>
    </xf>
    <xf numFmtId="0" fontId="9" fillId="0" borderId="19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vertical="center" wrapText="1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1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6"/>
  <sheetViews>
    <sheetView tabSelected="1" zoomScale="90" zoomScaleNormal="90" workbookViewId="0">
      <selection activeCell="D18" sqref="D18"/>
    </sheetView>
  </sheetViews>
  <sheetFormatPr defaultColWidth="14.42578125" defaultRowHeight="15" customHeight="1" x14ac:dyDescent="0.25"/>
  <cols>
    <col min="1" max="1" width="2.5703125" customWidth="1"/>
    <col min="2" max="2" width="8.28515625" bestFit="1" customWidth="1"/>
    <col min="3" max="3" width="72.28515625" style="35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 x14ac:dyDescent="0.25">
      <c r="C1" s="35"/>
    </row>
    <row r="2" spans="1:11" s="8" customFormat="1" ht="15" customHeight="1" x14ac:dyDescent="0.25">
      <c r="B2" s="58" t="s">
        <v>17</v>
      </c>
      <c r="C2" s="58"/>
      <c r="D2" s="10"/>
      <c r="E2" s="10"/>
      <c r="F2" s="10"/>
      <c r="G2" s="10"/>
      <c r="H2" s="10"/>
      <c r="I2" s="10"/>
    </row>
    <row r="3" spans="1:11" s="8" customFormat="1" ht="15" customHeight="1" x14ac:dyDescent="0.25">
      <c r="B3" s="42" t="s">
        <v>44</v>
      </c>
      <c r="C3" s="39"/>
      <c r="D3" s="39"/>
      <c r="E3" s="10"/>
      <c r="F3" s="10"/>
      <c r="G3" s="10"/>
      <c r="H3" s="10"/>
      <c r="I3" s="10"/>
    </row>
    <row r="4" spans="1:11" s="8" customFormat="1" ht="15" customHeight="1" x14ac:dyDescent="0.25">
      <c r="B4" s="10"/>
      <c r="C4" s="35"/>
      <c r="D4" s="10"/>
      <c r="E4" s="10"/>
      <c r="F4" s="10"/>
      <c r="G4" s="10"/>
      <c r="H4" s="10"/>
      <c r="I4" s="10"/>
    </row>
    <row r="5" spans="1:11" ht="16.5" customHeight="1" x14ac:dyDescent="0.3">
      <c r="A5" s="2"/>
      <c r="B5" s="59" t="s">
        <v>9</v>
      </c>
      <c r="C5" s="59"/>
      <c r="D5" s="59"/>
      <c r="E5" s="59"/>
      <c r="F5" s="59"/>
      <c r="G5" s="59"/>
      <c r="H5" s="59"/>
      <c r="I5" s="59"/>
      <c r="J5" s="6"/>
      <c r="K5" s="6"/>
    </row>
    <row r="6" spans="1:11" ht="16.5" customHeight="1" x14ac:dyDescent="0.25">
      <c r="A6" s="2"/>
      <c r="B6" s="27"/>
      <c r="D6" s="10"/>
      <c r="E6" s="10"/>
      <c r="F6" s="10"/>
      <c r="G6" s="10"/>
      <c r="H6" s="10"/>
      <c r="I6" s="10"/>
    </row>
    <row r="7" spans="1:11" x14ac:dyDescent="0.25">
      <c r="A7" s="2"/>
      <c r="B7" s="11"/>
      <c r="C7" s="28"/>
      <c r="D7" s="28"/>
      <c r="E7" s="12"/>
      <c r="F7" s="13"/>
      <c r="G7" s="13"/>
      <c r="H7" s="14"/>
      <c r="I7" s="13"/>
    </row>
    <row r="8" spans="1:11" ht="73.5" x14ac:dyDescent="0.25">
      <c r="A8" s="2"/>
      <c r="B8" s="15" t="s">
        <v>5</v>
      </c>
      <c r="C8" s="40" t="s">
        <v>4</v>
      </c>
      <c r="D8" s="41" t="s">
        <v>3</v>
      </c>
      <c r="E8" s="16" t="s">
        <v>2</v>
      </c>
      <c r="F8" s="17" t="s">
        <v>1</v>
      </c>
      <c r="G8" s="17" t="s">
        <v>6</v>
      </c>
      <c r="H8" s="18" t="s">
        <v>7</v>
      </c>
      <c r="I8" s="17" t="s">
        <v>8</v>
      </c>
      <c r="K8" s="7"/>
    </row>
    <row r="9" spans="1:11" x14ac:dyDescent="0.25">
      <c r="A9" s="2"/>
      <c r="B9" s="73" t="s">
        <v>0</v>
      </c>
      <c r="C9" s="38" t="s">
        <v>45</v>
      </c>
      <c r="D9" s="29"/>
      <c r="E9" s="60"/>
      <c r="F9" s="64" t="s">
        <v>10</v>
      </c>
      <c r="G9" s="67">
        <v>1</v>
      </c>
      <c r="H9" s="70"/>
      <c r="I9" s="70">
        <f>G9*H9</f>
        <v>0</v>
      </c>
      <c r="J9" s="9"/>
    </row>
    <row r="10" spans="1:11" ht="15" customHeight="1" x14ac:dyDescent="0.25">
      <c r="A10" s="2"/>
      <c r="B10" s="74"/>
      <c r="C10" s="43" t="s">
        <v>48</v>
      </c>
      <c r="D10" s="52"/>
      <c r="E10" s="61"/>
      <c r="F10" s="65"/>
      <c r="G10" s="68"/>
      <c r="H10" s="71"/>
      <c r="I10" s="71"/>
      <c r="J10" s="9"/>
    </row>
    <row r="11" spans="1:11" s="9" customFormat="1" x14ac:dyDescent="0.25">
      <c r="A11" s="2"/>
      <c r="B11" s="74"/>
      <c r="C11" s="44" t="s">
        <v>18</v>
      </c>
      <c r="D11" s="53"/>
      <c r="E11" s="61"/>
      <c r="F11" s="65"/>
      <c r="G11" s="68"/>
      <c r="H11" s="71"/>
      <c r="I11" s="71"/>
      <c r="J11" s="44"/>
    </row>
    <row r="12" spans="1:11" s="9" customFormat="1" x14ac:dyDescent="0.25">
      <c r="A12" s="2"/>
      <c r="B12" s="74"/>
      <c r="C12" s="45" t="s">
        <v>19</v>
      </c>
      <c r="D12" s="53"/>
      <c r="E12" s="61"/>
      <c r="F12" s="65"/>
      <c r="G12" s="68"/>
      <c r="H12" s="71"/>
      <c r="I12" s="71"/>
      <c r="J12" s="45"/>
    </row>
    <row r="13" spans="1:11" s="9" customFormat="1" x14ac:dyDescent="0.25">
      <c r="A13" s="2"/>
      <c r="B13" s="74"/>
      <c r="C13" s="44" t="s">
        <v>20</v>
      </c>
      <c r="D13" s="53"/>
      <c r="E13" s="61"/>
      <c r="F13" s="65"/>
      <c r="G13" s="68"/>
      <c r="H13" s="71"/>
      <c r="I13" s="71"/>
      <c r="J13" s="44"/>
    </row>
    <row r="14" spans="1:11" s="9" customFormat="1" x14ac:dyDescent="0.25">
      <c r="A14" s="2"/>
      <c r="B14" s="74"/>
      <c r="C14" s="45" t="s">
        <v>21</v>
      </c>
      <c r="D14" s="53"/>
      <c r="E14" s="61"/>
      <c r="F14" s="65"/>
      <c r="G14" s="68"/>
      <c r="H14" s="71"/>
      <c r="I14" s="71"/>
      <c r="J14" s="45"/>
    </row>
    <row r="15" spans="1:11" s="9" customFormat="1" x14ac:dyDescent="0.25">
      <c r="A15" s="2"/>
      <c r="B15" s="74"/>
      <c r="C15" s="46" t="s">
        <v>46</v>
      </c>
      <c r="D15" s="53"/>
      <c r="E15" s="61"/>
      <c r="F15" s="65"/>
      <c r="G15" s="68"/>
      <c r="H15" s="71"/>
      <c r="I15" s="71"/>
      <c r="J15" s="46"/>
    </row>
    <row r="16" spans="1:11" s="9" customFormat="1" x14ac:dyDescent="0.25">
      <c r="A16" s="2"/>
      <c r="B16" s="74"/>
      <c r="C16" s="46" t="s">
        <v>22</v>
      </c>
      <c r="D16" s="53"/>
      <c r="E16" s="61"/>
      <c r="F16" s="65"/>
      <c r="G16" s="68"/>
      <c r="H16" s="71"/>
      <c r="I16" s="71"/>
      <c r="J16" s="46"/>
    </row>
    <row r="17" spans="1:10" s="9" customFormat="1" x14ac:dyDescent="0.25">
      <c r="A17" s="2"/>
      <c r="B17" s="74"/>
      <c r="C17" s="44" t="s">
        <v>42</v>
      </c>
      <c r="D17" s="53"/>
      <c r="E17" s="61"/>
      <c r="F17" s="65"/>
      <c r="G17" s="68"/>
      <c r="H17" s="71"/>
      <c r="I17" s="71"/>
      <c r="J17" s="44"/>
    </row>
    <row r="18" spans="1:10" s="9" customFormat="1" ht="30" x14ac:dyDescent="0.25">
      <c r="A18" s="2"/>
      <c r="B18" s="74"/>
      <c r="C18" s="44" t="s">
        <v>32</v>
      </c>
      <c r="D18" s="53"/>
      <c r="E18" s="61"/>
      <c r="F18" s="65"/>
      <c r="G18" s="68"/>
      <c r="H18" s="71"/>
      <c r="I18" s="71"/>
      <c r="J18" s="44"/>
    </row>
    <row r="19" spans="1:10" s="9" customFormat="1" x14ac:dyDescent="0.25">
      <c r="A19" s="2"/>
      <c r="B19" s="74"/>
      <c r="C19" s="44" t="s">
        <v>23</v>
      </c>
      <c r="D19" s="53"/>
      <c r="E19" s="61"/>
      <c r="F19" s="65"/>
      <c r="G19" s="68"/>
      <c r="H19" s="71"/>
      <c r="I19" s="71"/>
      <c r="J19" s="44"/>
    </row>
    <row r="20" spans="1:10" s="9" customFormat="1" x14ac:dyDescent="0.25">
      <c r="A20" s="2"/>
      <c r="B20" s="74"/>
      <c r="C20" s="44" t="s">
        <v>24</v>
      </c>
      <c r="D20" s="53"/>
      <c r="E20" s="61"/>
      <c r="F20" s="65"/>
      <c r="G20" s="68"/>
      <c r="H20" s="71"/>
      <c r="I20" s="71"/>
      <c r="J20" s="44"/>
    </row>
    <row r="21" spans="1:10" s="9" customFormat="1" x14ac:dyDescent="0.25">
      <c r="A21" s="2"/>
      <c r="B21" s="74"/>
      <c r="C21" s="44" t="s">
        <v>25</v>
      </c>
      <c r="D21" s="53"/>
      <c r="E21" s="61"/>
      <c r="F21" s="65"/>
      <c r="G21" s="68"/>
      <c r="H21" s="71"/>
      <c r="I21" s="71"/>
      <c r="J21" s="44"/>
    </row>
    <row r="22" spans="1:10" s="9" customFormat="1" x14ac:dyDescent="0.25">
      <c r="A22" s="2"/>
      <c r="B22" s="74"/>
      <c r="C22" s="44" t="s">
        <v>26</v>
      </c>
      <c r="D22" s="53"/>
      <c r="E22" s="61"/>
      <c r="F22" s="65"/>
      <c r="G22" s="68"/>
      <c r="H22" s="71"/>
      <c r="I22" s="71"/>
      <c r="J22" s="44"/>
    </row>
    <row r="23" spans="1:10" s="9" customFormat="1" x14ac:dyDescent="0.25">
      <c r="A23" s="2"/>
      <c r="B23" s="74"/>
      <c r="C23" s="44" t="s">
        <v>47</v>
      </c>
      <c r="D23" s="53"/>
      <c r="E23" s="61"/>
      <c r="F23" s="65"/>
      <c r="G23" s="68"/>
      <c r="H23" s="71"/>
      <c r="I23" s="71"/>
      <c r="J23" s="44"/>
    </row>
    <row r="24" spans="1:10" s="9" customFormat="1" ht="30" x14ac:dyDescent="0.25">
      <c r="A24" s="2"/>
      <c r="B24" s="74"/>
      <c r="C24" s="49" t="s">
        <v>27</v>
      </c>
      <c r="D24" s="53"/>
      <c r="E24" s="61"/>
      <c r="F24" s="65"/>
      <c r="G24" s="68"/>
      <c r="H24" s="71"/>
      <c r="I24" s="71"/>
      <c r="J24" s="49"/>
    </row>
    <row r="25" spans="1:10" s="9" customFormat="1" ht="30" x14ac:dyDescent="0.25">
      <c r="A25" s="2"/>
      <c r="B25" s="74"/>
      <c r="C25" s="49" t="s">
        <v>28</v>
      </c>
      <c r="D25" s="53"/>
      <c r="E25" s="61"/>
      <c r="F25" s="65"/>
      <c r="G25" s="68"/>
      <c r="H25" s="71"/>
      <c r="I25" s="71"/>
      <c r="J25" s="49"/>
    </row>
    <row r="26" spans="1:10" s="9" customFormat="1" ht="30" x14ac:dyDescent="0.25">
      <c r="A26" s="2"/>
      <c r="B26" s="74"/>
      <c r="C26" s="49" t="s">
        <v>29</v>
      </c>
      <c r="D26" s="53"/>
      <c r="E26" s="61"/>
      <c r="F26" s="65"/>
      <c r="G26" s="68"/>
      <c r="H26" s="71"/>
      <c r="I26" s="71"/>
      <c r="J26" s="49"/>
    </row>
    <row r="27" spans="1:10" s="9" customFormat="1" x14ac:dyDescent="0.25">
      <c r="A27" s="2"/>
      <c r="B27" s="74"/>
      <c r="C27" s="44" t="s">
        <v>30</v>
      </c>
      <c r="D27" s="53"/>
      <c r="E27" s="61"/>
      <c r="F27" s="65"/>
      <c r="G27" s="68"/>
      <c r="H27" s="71"/>
      <c r="I27" s="71"/>
      <c r="J27" s="44"/>
    </row>
    <row r="28" spans="1:10" s="9" customFormat="1" ht="30" x14ac:dyDescent="0.25">
      <c r="A28" s="2"/>
      <c r="B28" s="74"/>
      <c r="C28" s="49" t="s">
        <v>31</v>
      </c>
      <c r="D28" s="53"/>
      <c r="E28" s="61"/>
      <c r="F28" s="65"/>
      <c r="G28" s="68"/>
      <c r="H28" s="71"/>
      <c r="I28" s="71"/>
      <c r="J28" s="49"/>
    </row>
    <row r="29" spans="1:10" s="9" customFormat="1" x14ac:dyDescent="0.25">
      <c r="A29" s="2"/>
      <c r="B29" s="74"/>
      <c r="C29" s="50" t="s">
        <v>43</v>
      </c>
      <c r="D29" s="53"/>
      <c r="E29" s="61"/>
      <c r="F29" s="65"/>
      <c r="G29" s="68"/>
      <c r="H29" s="71"/>
      <c r="I29" s="71"/>
      <c r="J29" s="50"/>
    </row>
    <row r="30" spans="1:10" s="9" customFormat="1" ht="45" x14ac:dyDescent="0.25">
      <c r="A30" s="2"/>
      <c r="B30" s="74"/>
      <c r="C30" s="44" t="s">
        <v>33</v>
      </c>
      <c r="D30" s="53"/>
      <c r="E30" s="61"/>
      <c r="F30" s="65"/>
      <c r="G30" s="68"/>
      <c r="H30" s="71"/>
      <c r="I30" s="71"/>
      <c r="J30" s="44"/>
    </row>
    <row r="31" spans="1:10" s="9" customFormat="1" x14ac:dyDescent="0.25">
      <c r="A31" s="2"/>
      <c r="B31" s="74"/>
      <c r="C31" s="44" t="s">
        <v>34</v>
      </c>
      <c r="D31" s="53"/>
      <c r="E31" s="61"/>
      <c r="F31" s="65"/>
      <c r="G31" s="68"/>
      <c r="H31" s="71"/>
      <c r="I31" s="71"/>
      <c r="J31" s="44"/>
    </row>
    <row r="32" spans="1:10" s="9" customFormat="1" ht="30" x14ac:dyDescent="0.25">
      <c r="A32" s="2"/>
      <c r="B32" s="74"/>
      <c r="C32" s="47" t="s">
        <v>35</v>
      </c>
      <c r="D32" s="53"/>
      <c r="E32" s="61"/>
      <c r="F32" s="65"/>
      <c r="G32" s="68"/>
      <c r="H32" s="71"/>
      <c r="I32" s="71"/>
      <c r="J32" s="47"/>
    </row>
    <row r="33" spans="1:11" s="9" customFormat="1" ht="30" x14ac:dyDescent="0.25">
      <c r="A33" s="2"/>
      <c r="B33" s="74"/>
      <c r="C33" s="44" t="s">
        <v>36</v>
      </c>
      <c r="D33" s="53"/>
      <c r="E33" s="61"/>
      <c r="F33" s="65"/>
      <c r="G33" s="68"/>
      <c r="H33" s="71"/>
      <c r="I33" s="71"/>
      <c r="J33" s="44"/>
    </row>
    <row r="34" spans="1:11" s="9" customFormat="1" ht="30" x14ac:dyDescent="0.25">
      <c r="A34" s="2"/>
      <c r="B34" s="74"/>
      <c r="C34" s="54" t="s">
        <v>37</v>
      </c>
      <c r="D34" s="44"/>
      <c r="E34" s="62"/>
      <c r="F34" s="65"/>
      <c r="G34" s="68"/>
      <c r="H34" s="71"/>
      <c r="I34" s="71"/>
      <c r="J34" s="48"/>
    </row>
    <row r="35" spans="1:11" s="9" customFormat="1" ht="30" x14ac:dyDescent="0.25">
      <c r="A35" s="2"/>
      <c r="B35" s="74"/>
      <c r="C35" s="55" t="s">
        <v>38</v>
      </c>
      <c r="D35" s="56"/>
      <c r="E35" s="62"/>
      <c r="F35" s="65"/>
      <c r="G35" s="68"/>
      <c r="H35" s="71"/>
      <c r="I35" s="71"/>
      <c r="J35" s="44"/>
    </row>
    <row r="36" spans="1:11" ht="30" x14ac:dyDescent="0.25">
      <c r="A36" s="2"/>
      <c r="B36" s="74"/>
      <c r="C36" s="54" t="s">
        <v>39</v>
      </c>
      <c r="D36" s="44"/>
      <c r="E36" s="62"/>
      <c r="F36" s="65"/>
      <c r="G36" s="68"/>
      <c r="H36" s="71"/>
      <c r="I36" s="71"/>
      <c r="J36" s="48"/>
    </row>
    <row r="37" spans="1:11" s="9" customFormat="1" ht="30" x14ac:dyDescent="0.25">
      <c r="A37" s="2"/>
      <c r="B37" s="74"/>
      <c r="C37" s="47" t="s">
        <v>41</v>
      </c>
      <c r="D37" s="53"/>
      <c r="E37" s="61"/>
      <c r="F37" s="65"/>
      <c r="G37" s="68"/>
      <c r="H37" s="71"/>
      <c r="I37" s="71"/>
      <c r="J37" s="48"/>
    </row>
    <row r="38" spans="1:11" s="9" customFormat="1" x14ac:dyDescent="0.25">
      <c r="A38" s="2"/>
      <c r="B38" s="75"/>
      <c r="C38" s="51" t="s">
        <v>40</v>
      </c>
      <c r="D38" s="57"/>
      <c r="E38" s="63"/>
      <c r="F38" s="66"/>
      <c r="G38" s="69"/>
      <c r="H38" s="72"/>
      <c r="I38" s="72"/>
      <c r="J38" s="51"/>
    </row>
    <row r="39" spans="1:11" s="9" customFormat="1" x14ac:dyDescent="0.25">
      <c r="A39" s="2"/>
      <c r="B39" s="31"/>
      <c r="C39" s="37"/>
      <c r="D39" s="32"/>
      <c r="E39" s="33"/>
      <c r="F39" s="33"/>
      <c r="G39" s="33"/>
      <c r="H39" s="34"/>
      <c r="I39" s="34"/>
      <c r="J39"/>
    </row>
    <row r="40" spans="1:11" s="9" customFormat="1" x14ac:dyDescent="0.25">
      <c r="A40" s="2"/>
      <c r="B40" s="31"/>
      <c r="C40" s="30"/>
      <c r="D40" s="32"/>
      <c r="E40" s="33"/>
      <c r="F40" s="33"/>
      <c r="G40" s="33"/>
      <c r="H40" s="34"/>
      <c r="I40" s="34"/>
    </row>
    <row r="41" spans="1:11" s="9" customFormat="1" ht="15.75" customHeight="1" x14ac:dyDescent="0.25">
      <c r="A41" s="2"/>
      <c r="B41" s="19"/>
      <c r="C41" s="76" t="s">
        <v>11</v>
      </c>
      <c r="D41" s="77"/>
      <c r="E41" s="77"/>
      <c r="F41" s="77"/>
      <c r="G41" s="77"/>
      <c r="H41" s="78"/>
      <c r="I41" s="20"/>
    </row>
    <row r="42" spans="1:11" s="9" customFormat="1" ht="15.75" customHeight="1" x14ac:dyDescent="0.25">
      <c r="A42" s="2"/>
      <c r="B42" s="21"/>
      <c r="C42" s="76" t="s">
        <v>12</v>
      </c>
      <c r="D42" s="77"/>
      <c r="E42" s="77"/>
      <c r="F42" s="77"/>
      <c r="G42" s="77"/>
      <c r="H42" s="78"/>
      <c r="I42" s="22">
        <f>I9</f>
        <v>0</v>
      </c>
      <c r="K42"/>
    </row>
    <row r="43" spans="1:11" s="9" customFormat="1" ht="15.75" customHeight="1" x14ac:dyDescent="0.25">
      <c r="A43" s="2"/>
      <c r="B43" s="21"/>
      <c r="C43" s="82" t="s">
        <v>13</v>
      </c>
      <c r="D43" s="83"/>
      <c r="E43" s="83"/>
      <c r="F43" s="83"/>
      <c r="G43" s="83"/>
      <c r="H43" s="84"/>
      <c r="I43" s="23">
        <f>I42*25%</f>
        <v>0</v>
      </c>
      <c r="J43" s="3"/>
      <c r="K43"/>
    </row>
    <row r="44" spans="1:11" s="9" customFormat="1" ht="15.75" customHeight="1" x14ac:dyDescent="0.25">
      <c r="A44" s="2"/>
      <c r="B44" s="21"/>
      <c r="C44" s="76" t="s">
        <v>14</v>
      </c>
      <c r="D44" s="77"/>
      <c r="E44" s="77"/>
      <c r="F44" s="77"/>
      <c r="G44" s="77"/>
      <c r="H44" s="78"/>
      <c r="I44" s="22">
        <f>I42+I43</f>
        <v>0</v>
      </c>
      <c r="K44"/>
    </row>
    <row r="45" spans="1:11" s="9" customFormat="1" ht="15.75" customHeight="1" x14ac:dyDescent="0.25">
      <c r="A45" s="2"/>
      <c r="B45" s="24"/>
      <c r="C45" s="25"/>
      <c r="D45" s="25"/>
      <c r="E45" s="25"/>
      <c r="F45" s="13"/>
      <c r="G45" s="13"/>
      <c r="H45" s="14"/>
      <c r="I45" s="26"/>
      <c r="K45"/>
    </row>
    <row r="46" spans="1:11" s="9" customFormat="1" ht="15.75" customHeight="1" x14ac:dyDescent="0.25">
      <c r="A46" s="2"/>
      <c r="B46" s="12"/>
      <c r="C46" s="25"/>
      <c r="D46" s="25"/>
      <c r="E46" s="25"/>
      <c r="F46" s="13"/>
      <c r="G46" s="13"/>
      <c r="H46" s="14"/>
      <c r="I46" s="26"/>
      <c r="K46"/>
    </row>
    <row r="47" spans="1:11" s="9" customFormat="1" ht="15.75" customHeight="1" x14ac:dyDescent="0.25">
      <c r="A47" s="2"/>
      <c r="B47" s="12"/>
      <c r="C47" s="25"/>
      <c r="D47" s="25"/>
      <c r="E47" s="25"/>
      <c r="F47" s="13"/>
      <c r="G47" s="13"/>
      <c r="H47" s="14"/>
      <c r="I47" s="26"/>
    </row>
    <row r="48" spans="1:11" s="9" customFormat="1" ht="15.75" customHeight="1" x14ac:dyDescent="0.25">
      <c r="A48" s="2"/>
      <c r="B48" s="12"/>
      <c r="C48" s="25"/>
      <c r="D48" s="25"/>
      <c r="E48" s="25"/>
      <c r="F48" s="13"/>
      <c r="G48" s="13"/>
      <c r="H48" s="14"/>
      <c r="I48" s="26"/>
      <c r="K48"/>
    </row>
    <row r="49" spans="1:11" s="9" customFormat="1" ht="15.75" customHeight="1" x14ac:dyDescent="0.25">
      <c r="A49" s="2"/>
      <c r="B49" s="12"/>
      <c r="C49" s="25"/>
      <c r="D49" s="25"/>
      <c r="E49" s="25"/>
      <c r="F49" s="13"/>
      <c r="G49" s="13"/>
      <c r="H49" s="14"/>
      <c r="I49" s="26"/>
      <c r="K49"/>
    </row>
    <row r="50" spans="1:11" s="9" customFormat="1" ht="15.75" customHeight="1" x14ac:dyDescent="0.25">
      <c r="A50" s="2"/>
      <c r="B50" s="12"/>
      <c r="C50" s="12" t="s">
        <v>16</v>
      </c>
      <c r="D50" s="12"/>
      <c r="E50" s="80"/>
      <c r="F50" s="80"/>
      <c r="G50" s="81"/>
      <c r="H50" s="81"/>
      <c r="I50" s="81"/>
      <c r="J50"/>
      <c r="K50"/>
    </row>
    <row r="51" spans="1:11" s="9" customFormat="1" ht="21" customHeight="1" x14ac:dyDescent="0.25">
      <c r="A51" s="2"/>
      <c r="B51" s="12"/>
      <c r="C51" s="36"/>
      <c r="D51" s="36"/>
      <c r="E51" s="36"/>
      <c r="F51" s="12"/>
      <c r="G51" s="79" t="s">
        <v>15</v>
      </c>
      <c r="H51" s="79"/>
      <c r="I51" s="79"/>
      <c r="J51"/>
      <c r="K51"/>
    </row>
    <row r="52" spans="1:11" s="9" customFormat="1" ht="15.75" customHeight="1" x14ac:dyDescent="0.25">
      <c r="A52" s="2"/>
      <c r="B52" s="12"/>
      <c r="C52" s="25"/>
      <c r="D52" s="25"/>
      <c r="E52" s="25"/>
      <c r="F52" s="13"/>
      <c r="G52" s="13"/>
      <c r="H52" s="14"/>
      <c r="I52" s="26"/>
      <c r="J52"/>
      <c r="K52"/>
    </row>
    <row r="53" spans="1:11" s="9" customFormat="1" ht="15.75" customHeight="1" x14ac:dyDescent="0.25">
      <c r="A53" s="2"/>
      <c r="B53" s="12"/>
      <c r="C53" s="25"/>
      <c r="D53" s="25"/>
      <c r="E53" s="25"/>
      <c r="F53" s="13"/>
      <c r="G53" s="13"/>
      <c r="H53" s="14"/>
      <c r="I53" s="26"/>
      <c r="J53"/>
      <c r="K53"/>
    </row>
    <row r="54" spans="1:11" ht="15.75" customHeight="1" x14ac:dyDescent="0.25">
      <c r="A54" s="2"/>
      <c r="B54" s="12"/>
      <c r="C54" s="25"/>
      <c r="D54" s="25"/>
      <c r="E54" s="25"/>
      <c r="F54" s="13"/>
      <c r="G54" s="13"/>
      <c r="H54" s="14"/>
      <c r="I54" s="26"/>
    </row>
    <row r="55" spans="1:11" ht="15.75" customHeight="1" x14ac:dyDescent="0.25">
      <c r="A55" s="2"/>
      <c r="B55" s="12"/>
      <c r="C55" s="25"/>
      <c r="D55" s="25"/>
      <c r="E55" s="25"/>
      <c r="F55" s="13"/>
      <c r="G55" s="13"/>
      <c r="H55" s="14"/>
      <c r="I55" s="26"/>
    </row>
    <row r="56" spans="1:11" ht="15.75" customHeight="1" x14ac:dyDescent="0.25">
      <c r="A56" s="2"/>
      <c r="B56" s="12"/>
      <c r="C56" s="25"/>
      <c r="D56" s="25"/>
      <c r="E56" s="25"/>
      <c r="F56" s="13"/>
      <c r="G56" s="13"/>
      <c r="H56" s="14"/>
      <c r="I56" s="26"/>
    </row>
    <row r="57" spans="1:11" ht="15.75" customHeight="1" x14ac:dyDescent="0.25">
      <c r="A57" s="2"/>
      <c r="B57" s="11"/>
      <c r="C57" s="12"/>
      <c r="D57" s="12"/>
      <c r="E57" s="12"/>
      <c r="F57" s="13"/>
      <c r="G57" s="13"/>
      <c r="H57" s="14"/>
      <c r="I57" s="13"/>
    </row>
    <row r="58" spans="1:11" ht="15.75" customHeight="1" x14ac:dyDescent="0.25">
      <c r="A58" s="2"/>
      <c r="B58" s="11"/>
      <c r="C58" s="12"/>
      <c r="D58" s="12"/>
      <c r="E58" s="12"/>
      <c r="F58" s="13"/>
      <c r="G58" s="13"/>
      <c r="H58" s="14"/>
      <c r="I58" s="13"/>
    </row>
    <row r="59" spans="1:11" ht="15.75" customHeight="1" x14ac:dyDescent="0.25">
      <c r="A59" s="2"/>
      <c r="B59" s="11"/>
      <c r="C59" s="12"/>
      <c r="D59" s="12"/>
      <c r="E59" s="12"/>
      <c r="F59" s="13"/>
      <c r="G59" s="13"/>
      <c r="H59" s="14"/>
      <c r="I59" s="13"/>
    </row>
    <row r="60" spans="1:11" ht="15.75" customHeight="1" x14ac:dyDescent="0.25">
      <c r="A60" s="2"/>
      <c r="B60" s="11"/>
      <c r="C60" s="12"/>
      <c r="D60" s="12"/>
      <c r="E60" s="12"/>
      <c r="F60" s="13"/>
      <c r="G60" s="13"/>
      <c r="H60" s="14"/>
      <c r="I60" s="13"/>
    </row>
    <row r="61" spans="1:11" ht="15.75" customHeight="1" x14ac:dyDescent="0.25">
      <c r="A61" s="2"/>
      <c r="B61" s="11"/>
      <c r="C61" s="12"/>
      <c r="D61" s="12"/>
      <c r="E61" s="12"/>
      <c r="F61" s="13"/>
      <c r="G61" s="13"/>
      <c r="H61" s="14"/>
      <c r="I61" s="13"/>
    </row>
    <row r="62" spans="1:11" ht="15.75" customHeight="1" x14ac:dyDescent="0.25">
      <c r="A62" s="2"/>
      <c r="B62" s="11"/>
      <c r="C62" s="12"/>
      <c r="D62" s="12"/>
      <c r="E62" s="12"/>
      <c r="F62" s="13"/>
      <c r="G62" s="13"/>
      <c r="H62" s="14"/>
      <c r="I62" s="13"/>
    </row>
    <row r="63" spans="1:11" ht="15.75" customHeight="1" x14ac:dyDescent="0.25">
      <c r="A63" s="2"/>
      <c r="B63" s="11"/>
      <c r="C63" s="12"/>
      <c r="D63" s="12"/>
      <c r="E63" s="12"/>
      <c r="F63" s="13"/>
      <c r="G63" s="13"/>
      <c r="H63" s="14"/>
      <c r="I63" s="13"/>
    </row>
    <row r="64" spans="1:11" ht="15.75" customHeight="1" x14ac:dyDescent="0.25">
      <c r="A64" s="2"/>
      <c r="B64" s="11"/>
      <c r="C64" s="12"/>
      <c r="D64" s="12"/>
      <c r="E64" s="12"/>
      <c r="F64" s="13"/>
      <c r="G64" s="13"/>
      <c r="H64" s="14"/>
      <c r="I64" s="13"/>
    </row>
    <row r="65" spans="1:9" ht="15.75" customHeight="1" x14ac:dyDescent="0.25">
      <c r="A65" s="2"/>
      <c r="B65" s="11"/>
      <c r="C65" s="12"/>
      <c r="D65" s="12"/>
      <c r="E65" s="12"/>
      <c r="F65" s="13"/>
      <c r="G65" s="13"/>
      <c r="H65" s="14"/>
      <c r="I65" s="13"/>
    </row>
    <row r="66" spans="1:9" ht="15.75" customHeight="1" x14ac:dyDescent="0.25">
      <c r="A66" s="2"/>
      <c r="B66" s="11"/>
      <c r="C66" s="12"/>
      <c r="D66" s="12"/>
      <c r="E66" s="12"/>
      <c r="F66" s="13"/>
      <c r="G66" s="13"/>
      <c r="H66" s="14"/>
      <c r="I66" s="13"/>
    </row>
    <row r="67" spans="1:9" ht="15.75" customHeight="1" x14ac:dyDescent="0.25">
      <c r="A67" s="2"/>
      <c r="B67" s="11"/>
      <c r="C67" s="12"/>
      <c r="D67" s="12"/>
      <c r="E67" s="12"/>
      <c r="F67" s="13"/>
      <c r="G67" s="13"/>
      <c r="H67" s="14"/>
      <c r="I67" s="13"/>
    </row>
    <row r="68" spans="1:9" ht="15.75" customHeight="1" x14ac:dyDescent="0.25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 x14ac:dyDescent="0.25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 x14ac:dyDescent="0.25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 x14ac:dyDescent="0.25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 x14ac:dyDescent="0.25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 x14ac:dyDescent="0.25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 x14ac:dyDescent="0.25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 x14ac:dyDescent="0.25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 x14ac:dyDescent="0.25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 x14ac:dyDescent="0.25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 x14ac:dyDescent="0.25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 x14ac:dyDescent="0.25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 x14ac:dyDescent="0.25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 x14ac:dyDescent="0.25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 x14ac:dyDescent="0.25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 x14ac:dyDescent="0.25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 x14ac:dyDescent="0.25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 x14ac:dyDescent="0.25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 x14ac:dyDescent="0.25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 x14ac:dyDescent="0.25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 x14ac:dyDescent="0.25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 x14ac:dyDescent="0.25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 x14ac:dyDescent="0.25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 x14ac:dyDescent="0.25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 x14ac:dyDescent="0.25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 x14ac:dyDescent="0.25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 x14ac:dyDescent="0.25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 x14ac:dyDescent="0.25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 x14ac:dyDescent="0.25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 x14ac:dyDescent="0.25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 x14ac:dyDescent="0.25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 x14ac:dyDescent="0.25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 x14ac:dyDescent="0.25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 x14ac:dyDescent="0.25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 x14ac:dyDescent="0.25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 x14ac:dyDescent="0.25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 x14ac:dyDescent="0.25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 x14ac:dyDescent="0.25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 x14ac:dyDescent="0.25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 x14ac:dyDescent="0.25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 x14ac:dyDescent="0.25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 x14ac:dyDescent="0.25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 x14ac:dyDescent="0.25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 x14ac:dyDescent="0.25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 x14ac:dyDescent="0.25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 x14ac:dyDescent="0.25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 x14ac:dyDescent="0.25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 x14ac:dyDescent="0.25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 x14ac:dyDescent="0.25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 x14ac:dyDescent="0.25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 x14ac:dyDescent="0.25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 x14ac:dyDescent="0.25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 x14ac:dyDescent="0.25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 x14ac:dyDescent="0.25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 x14ac:dyDescent="0.25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 x14ac:dyDescent="0.25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 x14ac:dyDescent="0.25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 x14ac:dyDescent="0.25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 x14ac:dyDescent="0.25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 x14ac:dyDescent="0.25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 x14ac:dyDescent="0.25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 x14ac:dyDescent="0.25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 x14ac:dyDescent="0.25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 x14ac:dyDescent="0.25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 x14ac:dyDescent="0.25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 x14ac:dyDescent="0.25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 x14ac:dyDescent="0.25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 x14ac:dyDescent="0.25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 x14ac:dyDescent="0.25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 x14ac:dyDescent="0.25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 x14ac:dyDescent="0.25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 x14ac:dyDescent="0.25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 x14ac:dyDescent="0.25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 x14ac:dyDescent="0.25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 x14ac:dyDescent="0.25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 x14ac:dyDescent="0.25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 x14ac:dyDescent="0.25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 x14ac:dyDescent="0.25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 x14ac:dyDescent="0.25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 x14ac:dyDescent="0.25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 x14ac:dyDescent="0.25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 x14ac:dyDescent="0.25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 x14ac:dyDescent="0.25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 x14ac:dyDescent="0.25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 x14ac:dyDescent="0.25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 x14ac:dyDescent="0.25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 x14ac:dyDescent="0.25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 x14ac:dyDescent="0.25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 x14ac:dyDescent="0.25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 x14ac:dyDescent="0.25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 x14ac:dyDescent="0.25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 x14ac:dyDescent="0.25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 x14ac:dyDescent="0.25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 x14ac:dyDescent="0.25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 x14ac:dyDescent="0.25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 x14ac:dyDescent="0.25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 x14ac:dyDescent="0.25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 x14ac:dyDescent="0.25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 x14ac:dyDescent="0.25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 x14ac:dyDescent="0.25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 x14ac:dyDescent="0.25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 x14ac:dyDescent="0.25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 x14ac:dyDescent="0.25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 x14ac:dyDescent="0.25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 x14ac:dyDescent="0.25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 x14ac:dyDescent="0.25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 x14ac:dyDescent="0.25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 x14ac:dyDescent="0.25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 x14ac:dyDescent="0.25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 x14ac:dyDescent="0.25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 x14ac:dyDescent="0.25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 x14ac:dyDescent="0.25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 x14ac:dyDescent="0.25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 x14ac:dyDescent="0.25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 x14ac:dyDescent="0.25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 x14ac:dyDescent="0.25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 x14ac:dyDescent="0.25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 x14ac:dyDescent="0.25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 x14ac:dyDescent="0.25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 x14ac:dyDescent="0.25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 x14ac:dyDescent="0.25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 x14ac:dyDescent="0.25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 x14ac:dyDescent="0.25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 x14ac:dyDescent="0.25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 x14ac:dyDescent="0.25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 x14ac:dyDescent="0.25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 x14ac:dyDescent="0.25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 x14ac:dyDescent="0.25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 x14ac:dyDescent="0.25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 x14ac:dyDescent="0.25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 x14ac:dyDescent="0.25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 x14ac:dyDescent="0.25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 x14ac:dyDescent="0.25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 x14ac:dyDescent="0.25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 x14ac:dyDescent="0.25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 x14ac:dyDescent="0.25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 x14ac:dyDescent="0.25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 x14ac:dyDescent="0.25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 x14ac:dyDescent="0.25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 x14ac:dyDescent="0.25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 x14ac:dyDescent="0.25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 x14ac:dyDescent="0.25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 x14ac:dyDescent="0.25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 x14ac:dyDescent="0.25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 x14ac:dyDescent="0.25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 x14ac:dyDescent="0.25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 x14ac:dyDescent="0.25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 x14ac:dyDescent="0.25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 x14ac:dyDescent="0.25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 x14ac:dyDescent="0.25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 x14ac:dyDescent="0.25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 x14ac:dyDescent="0.25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 x14ac:dyDescent="0.25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 x14ac:dyDescent="0.25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 x14ac:dyDescent="0.25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 x14ac:dyDescent="0.25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 x14ac:dyDescent="0.25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 x14ac:dyDescent="0.25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 x14ac:dyDescent="0.25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 x14ac:dyDescent="0.25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 x14ac:dyDescent="0.25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 x14ac:dyDescent="0.25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 x14ac:dyDescent="0.25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 x14ac:dyDescent="0.25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 x14ac:dyDescent="0.25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 x14ac:dyDescent="0.25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 x14ac:dyDescent="0.25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 x14ac:dyDescent="0.25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 x14ac:dyDescent="0.25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 x14ac:dyDescent="0.25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 x14ac:dyDescent="0.25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 x14ac:dyDescent="0.25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 x14ac:dyDescent="0.25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 x14ac:dyDescent="0.25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 x14ac:dyDescent="0.25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 x14ac:dyDescent="0.25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 x14ac:dyDescent="0.25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 x14ac:dyDescent="0.25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 x14ac:dyDescent="0.25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 x14ac:dyDescent="0.25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 x14ac:dyDescent="0.25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 x14ac:dyDescent="0.25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 x14ac:dyDescent="0.25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 x14ac:dyDescent="0.25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 x14ac:dyDescent="0.25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 x14ac:dyDescent="0.25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 x14ac:dyDescent="0.25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 x14ac:dyDescent="0.25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 x14ac:dyDescent="0.25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 x14ac:dyDescent="0.25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 x14ac:dyDescent="0.25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 x14ac:dyDescent="0.25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 x14ac:dyDescent="0.25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 x14ac:dyDescent="0.25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 x14ac:dyDescent="0.25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 x14ac:dyDescent="0.25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 x14ac:dyDescent="0.25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 x14ac:dyDescent="0.25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 x14ac:dyDescent="0.25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 x14ac:dyDescent="0.25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 x14ac:dyDescent="0.25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 x14ac:dyDescent="0.25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 x14ac:dyDescent="0.25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 x14ac:dyDescent="0.25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 x14ac:dyDescent="0.25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 x14ac:dyDescent="0.25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 x14ac:dyDescent="0.25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 x14ac:dyDescent="0.25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 x14ac:dyDescent="0.25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 x14ac:dyDescent="0.25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 x14ac:dyDescent="0.25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 x14ac:dyDescent="0.25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 x14ac:dyDescent="0.25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 x14ac:dyDescent="0.25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 x14ac:dyDescent="0.25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 x14ac:dyDescent="0.25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 x14ac:dyDescent="0.25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 x14ac:dyDescent="0.25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 x14ac:dyDescent="0.25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 x14ac:dyDescent="0.25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 x14ac:dyDescent="0.25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 x14ac:dyDescent="0.25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 x14ac:dyDescent="0.25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 x14ac:dyDescent="0.25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 x14ac:dyDescent="0.25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 x14ac:dyDescent="0.25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 x14ac:dyDescent="0.25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 x14ac:dyDescent="0.25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 x14ac:dyDescent="0.25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 x14ac:dyDescent="0.25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 x14ac:dyDescent="0.25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 x14ac:dyDescent="0.25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 x14ac:dyDescent="0.25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 x14ac:dyDescent="0.25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 x14ac:dyDescent="0.25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 x14ac:dyDescent="0.25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 x14ac:dyDescent="0.25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 x14ac:dyDescent="0.25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 x14ac:dyDescent="0.25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 x14ac:dyDescent="0.25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 x14ac:dyDescent="0.25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 x14ac:dyDescent="0.25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 x14ac:dyDescent="0.25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 x14ac:dyDescent="0.25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 x14ac:dyDescent="0.25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 x14ac:dyDescent="0.25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 x14ac:dyDescent="0.25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 x14ac:dyDescent="0.25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 x14ac:dyDescent="0.25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 x14ac:dyDescent="0.25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 x14ac:dyDescent="0.25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 x14ac:dyDescent="0.25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 x14ac:dyDescent="0.25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 x14ac:dyDescent="0.25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 x14ac:dyDescent="0.25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 x14ac:dyDescent="0.25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 x14ac:dyDescent="0.25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 x14ac:dyDescent="0.25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 x14ac:dyDescent="0.25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 x14ac:dyDescent="0.25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 x14ac:dyDescent="0.25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 x14ac:dyDescent="0.25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 x14ac:dyDescent="0.25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 x14ac:dyDescent="0.25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 x14ac:dyDescent="0.25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 x14ac:dyDescent="0.25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 x14ac:dyDescent="0.25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 x14ac:dyDescent="0.25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 x14ac:dyDescent="0.25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 x14ac:dyDescent="0.25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 x14ac:dyDescent="0.25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 x14ac:dyDescent="0.25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 x14ac:dyDescent="0.25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 x14ac:dyDescent="0.25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 x14ac:dyDescent="0.25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 x14ac:dyDescent="0.25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 x14ac:dyDescent="0.25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 x14ac:dyDescent="0.25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 x14ac:dyDescent="0.25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 x14ac:dyDescent="0.25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 x14ac:dyDescent="0.25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 x14ac:dyDescent="0.25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 x14ac:dyDescent="0.25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 x14ac:dyDescent="0.25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 x14ac:dyDescent="0.25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 x14ac:dyDescent="0.25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 x14ac:dyDescent="0.25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 x14ac:dyDescent="0.25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 x14ac:dyDescent="0.25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 x14ac:dyDescent="0.25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 x14ac:dyDescent="0.25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 x14ac:dyDescent="0.25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 x14ac:dyDescent="0.25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 x14ac:dyDescent="0.25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 x14ac:dyDescent="0.25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 x14ac:dyDescent="0.25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 x14ac:dyDescent="0.25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 x14ac:dyDescent="0.25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 x14ac:dyDescent="0.25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 x14ac:dyDescent="0.25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 x14ac:dyDescent="0.25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 x14ac:dyDescent="0.25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 x14ac:dyDescent="0.25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 x14ac:dyDescent="0.25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 x14ac:dyDescent="0.25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 x14ac:dyDescent="0.25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 x14ac:dyDescent="0.25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 x14ac:dyDescent="0.25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 x14ac:dyDescent="0.25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 x14ac:dyDescent="0.25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 x14ac:dyDescent="0.25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 x14ac:dyDescent="0.25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 x14ac:dyDescent="0.25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 x14ac:dyDescent="0.25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 x14ac:dyDescent="0.25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 x14ac:dyDescent="0.25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 x14ac:dyDescent="0.25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 x14ac:dyDescent="0.25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 x14ac:dyDescent="0.25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 x14ac:dyDescent="0.25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 x14ac:dyDescent="0.25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 x14ac:dyDescent="0.25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 x14ac:dyDescent="0.25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 x14ac:dyDescent="0.25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 x14ac:dyDescent="0.25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 x14ac:dyDescent="0.25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 x14ac:dyDescent="0.25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 x14ac:dyDescent="0.25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 x14ac:dyDescent="0.25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 x14ac:dyDescent="0.25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 x14ac:dyDescent="0.25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 x14ac:dyDescent="0.25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 x14ac:dyDescent="0.25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 x14ac:dyDescent="0.25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 x14ac:dyDescent="0.25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 x14ac:dyDescent="0.25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 x14ac:dyDescent="0.25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 x14ac:dyDescent="0.25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 x14ac:dyDescent="0.25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 x14ac:dyDescent="0.25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 x14ac:dyDescent="0.25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 x14ac:dyDescent="0.25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 x14ac:dyDescent="0.25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 x14ac:dyDescent="0.25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 x14ac:dyDescent="0.25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 x14ac:dyDescent="0.25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 x14ac:dyDescent="0.25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 x14ac:dyDescent="0.25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 x14ac:dyDescent="0.25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 x14ac:dyDescent="0.25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 x14ac:dyDescent="0.25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 x14ac:dyDescent="0.25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 x14ac:dyDescent="0.25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 x14ac:dyDescent="0.25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 x14ac:dyDescent="0.25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 x14ac:dyDescent="0.25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 x14ac:dyDescent="0.25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 x14ac:dyDescent="0.25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 x14ac:dyDescent="0.25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 x14ac:dyDescent="0.25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 x14ac:dyDescent="0.25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 x14ac:dyDescent="0.25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 x14ac:dyDescent="0.25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 x14ac:dyDescent="0.25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 x14ac:dyDescent="0.25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 x14ac:dyDescent="0.25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 x14ac:dyDescent="0.25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 x14ac:dyDescent="0.25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 x14ac:dyDescent="0.25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 x14ac:dyDescent="0.25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 x14ac:dyDescent="0.25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 x14ac:dyDescent="0.25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 x14ac:dyDescent="0.25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 x14ac:dyDescent="0.25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 x14ac:dyDescent="0.25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 x14ac:dyDescent="0.25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 x14ac:dyDescent="0.25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 x14ac:dyDescent="0.25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 x14ac:dyDescent="0.25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 x14ac:dyDescent="0.25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 x14ac:dyDescent="0.25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 x14ac:dyDescent="0.25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 x14ac:dyDescent="0.25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 x14ac:dyDescent="0.25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 x14ac:dyDescent="0.25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 x14ac:dyDescent="0.25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 x14ac:dyDescent="0.25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 x14ac:dyDescent="0.25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 x14ac:dyDescent="0.25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 x14ac:dyDescent="0.25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 x14ac:dyDescent="0.25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 x14ac:dyDescent="0.25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 x14ac:dyDescent="0.25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 x14ac:dyDescent="0.25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 x14ac:dyDescent="0.25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 x14ac:dyDescent="0.25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 x14ac:dyDescent="0.25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 x14ac:dyDescent="0.25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 x14ac:dyDescent="0.25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 x14ac:dyDescent="0.25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 x14ac:dyDescent="0.25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 x14ac:dyDescent="0.25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 x14ac:dyDescent="0.25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 x14ac:dyDescent="0.25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 x14ac:dyDescent="0.25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 x14ac:dyDescent="0.25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 x14ac:dyDescent="0.25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 x14ac:dyDescent="0.25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 x14ac:dyDescent="0.25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 x14ac:dyDescent="0.25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 x14ac:dyDescent="0.25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 x14ac:dyDescent="0.25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 x14ac:dyDescent="0.25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 x14ac:dyDescent="0.25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 x14ac:dyDescent="0.25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 x14ac:dyDescent="0.25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 x14ac:dyDescent="0.25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 x14ac:dyDescent="0.25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 x14ac:dyDescent="0.25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 x14ac:dyDescent="0.25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 x14ac:dyDescent="0.25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 x14ac:dyDescent="0.25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 x14ac:dyDescent="0.25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 x14ac:dyDescent="0.25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 x14ac:dyDescent="0.25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 x14ac:dyDescent="0.25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 x14ac:dyDescent="0.25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 x14ac:dyDescent="0.25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 x14ac:dyDescent="0.25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 x14ac:dyDescent="0.25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 x14ac:dyDescent="0.25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 x14ac:dyDescent="0.25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 x14ac:dyDescent="0.25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 x14ac:dyDescent="0.25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 x14ac:dyDescent="0.25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 x14ac:dyDescent="0.25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 x14ac:dyDescent="0.25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 x14ac:dyDescent="0.25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 x14ac:dyDescent="0.25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 x14ac:dyDescent="0.25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 x14ac:dyDescent="0.25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 x14ac:dyDescent="0.25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 x14ac:dyDescent="0.25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 x14ac:dyDescent="0.25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 x14ac:dyDescent="0.25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 x14ac:dyDescent="0.25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 x14ac:dyDescent="0.25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 x14ac:dyDescent="0.25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 x14ac:dyDescent="0.25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 x14ac:dyDescent="0.25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 x14ac:dyDescent="0.25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 x14ac:dyDescent="0.25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 x14ac:dyDescent="0.25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 x14ac:dyDescent="0.25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 x14ac:dyDescent="0.25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 x14ac:dyDescent="0.25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 x14ac:dyDescent="0.25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 x14ac:dyDescent="0.25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 x14ac:dyDescent="0.25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 x14ac:dyDescent="0.25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 x14ac:dyDescent="0.25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 x14ac:dyDescent="0.25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 x14ac:dyDescent="0.25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 x14ac:dyDescent="0.25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 x14ac:dyDescent="0.25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 x14ac:dyDescent="0.25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 x14ac:dyDescent="0.25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 x14ac:dyDescent="0.25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 x14ac:dyDescent="0.25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 x14ac:dyDescent="0.25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 x14ac:dyDescent="0.25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 x14ac:dyDescent="0.25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 x14ac:dyDescent="0.25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 x14ac:dyDescent="0.25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 x14ac:dyDescent="0.25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 x14ac:dyDescent="0.25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 x14ac:dyDescent="0.25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 x14ac:dyDescent="0.25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 x14ac:dyDescent="0.25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 x14ac:dyDescent="0.25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 x14ac:dyDescent="0.25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 x14ac:dyDescent="0.25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 x14ac:dyDescent="0.25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 x14ac:dyDescent="0.25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 x14ac:dyDescent="0.25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 x14ac:dyDescent="0.25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 x14ac:dyDescent="0.25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 x14ac:dyDescent="0.25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 x14ac:dyDescent="0.25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 x14ac:dyDescent="0.25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 x14ac:dyDescent="0.25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 x14ac:dyDescent="0.25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 x14ac:dyDescent="0.25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 x14ac:dyDescent="0.25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 x14ac:dyDescent="0.25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 x14ac:dyDescent="0.25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 x14ac:dyDescent="0.25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 x14ac:dyDescent="0.25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 x14ac:dyDescent="0.25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 x14ac:dyDescent="0.25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 x14ac:dyDescent="0.25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 x14ac:dyDescent="0.25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 x14ac:dyDescent="0.25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 x14ac:dyDescent="0.25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 x14ac:dyDescent="0.25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 x14ac:dyDescent="0.25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 x14ac:dyDescent="0.25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 x14ac:dyDescent="0.25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 x14ac:dyDescent="0.25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 x14ac:dyDescent="0.25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 x14ac:dyDescent="0.25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 x14ac:dyDescent="0.25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 x14ac:dyDescent="0.25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 x14ac:dyDescent="0.25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 x14ac:dyDescent="0.25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 x14ac:dyDescent="0.25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 x14ac:dyDescent="0.25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 x14ac:dyDescent="0.25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 x14ac:dyDescent="0.25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 x14ac:dyDescent="0.25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 x14ac:dyDescent="0.25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 x14ac:dyDescent="0.25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 x14ac:dyDescent="0.25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 x14ac:dyDescent="0.25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 x14ac:dyDescent="0.25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 x14ac:dyDescent="0.25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 x14ac:dyDescent="0.25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 x14ac:dyDescent="0.25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 x14ac:dyDescent="0.25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 x14ac:dyDescent="0.25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 x14ac:dyDescent="0.25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 x14ac:dyDescent="0.25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 x14ac:dyDescent="0.25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 x14ac:dyDescent="0.25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 x14ac:dyDescent="0.25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 x14ac:dyDescent="0.25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 x14ac:dyDescent="0.25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 x14ac:dyDescent="0.25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 x14ac:dyDescent="0.25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 x14ac:dyDescent="0.25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 x14ac:dyDescent="0.25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 x14ac:dyDescent="0.25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 x14ac:dyDescent="0.25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 x14ac:dyDescent="0.25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 x14ac:dyDescent="0.25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 x14ac:dyDescent="0.25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 x14ac:dyDescent="0.25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 x14ac:dyDescent="0.25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 x14ac:dyDescent="0.25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 x14ac:dyDescent="0.25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 x14ac:dyDescent="0.25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 x14ac:dyDescent="0.25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 x14ac:dyDescent="0.25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 x14ac:dyDescent="0.25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 x14ac:dyDescent="0.25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 x14ac:dyDescent="0.25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 x14ac:dyDescent="0.25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 x14ac:dyDescent="0.25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 x14ac:dyDescent="0.25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 x14ac:dyDescent="0.25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 x14ac:dyDescent="0.25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 x14ac:dyDescent="0.25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 x14ac:dyDescent="0.25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 x14ac:dyDescent="0.25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 x14ac:dyDescent="0.25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 x14ac:dyDescent="0.25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 x14ac:dyDescent="0.25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 x14ac:dyDescent="0.25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 x14ac:dyDescent="0.25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 x14ac:dyDescent="0.25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 x14ac:dyDescent="0.25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 x14ac:dyDescent="0.25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 x14ac:dyDescent="0.25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 x14ac:dyDescent="0.25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 x14ac:dyDescent="0.25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 x14ac:dyDescent="0.25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 x14ac:dyDescent="0.25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 x14ac:dyDescent="0.25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 x14ac:dyDescent="0.25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 x14ac:dyDescent="0.25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 x14ac:dyDescent="0.25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 x14ac:dyDescent="0.25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 x14ac:dyDescent="0.25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 x14ac:dyDescent="0.25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 x14ac:dyDescent="0.25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 x14ac:dyDescent="0.25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 x14ac:dyDescent="0.25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 x14ac:dyDescent="0.25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 x14ac:dyDescent="0.25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 x14ac:dyDescent="0.25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 x14ac:dyDescent="0.25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 x14ac:dyDescent="0.25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 x14ac:dyDescent="0.25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 x14ac:dyDescent="0.25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 x14ac:dyDescent="0.25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 x14ac:dyDescent="0.25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 x14ac:dyDescent="0.25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 x14ac:dyDescent="0.25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 x14ac:dyDescent="0.25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 x14ac:dyDescent="0.25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 x14ac:dyDescent="0.25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 x14ac:dyDescent="0.25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 x14ac:dyDescent="0.25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 x14ac:dyDescent="0.25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 x14ac:dyDescent="0.25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 x14ac:dyDescent="0.25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 x14ac:dyDescent="0.25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 x14ac:dyDescent="0.25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 x14ac:dyDescent="0.25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 x14ac:dyDescent="0.25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 x14ac:dyDescent="0.25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 x14ac:dyDescent="0.25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 x14ac:dyDescent="0.25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 x14ac:dyDescent="0.25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 x14ac:dyDescent="0.25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 x14ac:dyDescent="0.25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 x14ac:dyDescent="0.25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 x14ac:dyDescent="0.25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 x14ac:dyDescent="0.25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 x14ac:dyDescent="0.25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 x14ac:dyDescent="0.25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 x14ac:dyDescent="0.25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 x14ac:dyDescent="0.25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 x14ac:dyDescent="0.25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 x14ac:dyDescent="0.25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 x14ac:dyDescent="0.25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 x14ac:dyDescent="0.25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 x14ac:dyDescent="0.25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 x14ac:dyDescent="0.25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 x14ac:dyDescent="0.25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 x14ac:dyDescent="0.25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 x14ac:dyDescent="0.25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 x14ac:dyDescent="0.25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 x14ac:dyDescent="0.25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 x14ac:dyDescent="0.25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 x14ac:dyDescent="0.25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 x14ac:dyDescent="0.25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 x14ac:dyDescent="0.25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 x14ac:dyDescent="0.25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 x14ac:dyDescent="0.25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 x14ac:dyDescent="0.25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 x14ac:dyDescent="0.25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 x14ac:dyDescent="0.25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 x14ac:dyDescent="0.25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 x14ac:dyDescent="0.25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 x14ac:dyDescent="0.25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 x14ac:dyDescent="0.25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 x14ac:dyDescent="0.25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 x14ac:dyDescent="0.25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 x14ac:dyDescent="0.25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 x14ac:dyDescent="0.25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 x14ac:dyDescent="0.25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 x14ac:dyDescent="0.25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 x14ac:dyDescent="0.25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 x14ac:dyDescent="0.25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 x14ac:dyDescent="0.25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 x14ac:dyDescent="0.25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 x14ac:dyDescent="0.25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 x14ac:dyDescent="0.25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 x14ac:dyDescent="0.25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 x14ac:dyDescent="0.25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 x14ac:dyDescent="0.25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 x14ac:dyDescent="0.25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 x14ac:dyDescent="0.25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 x14ac:dyDescent="0.25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 x14ac:dyDescent="0.25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 x14ac:dyDescent="0.25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 x14ac:dyDescent="0.25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 x14ac:dyDescent="0.25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 x14ac:dyDescent="0.25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 x14ac:dyDescent="0.25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 x14ac:dyDescent="0.25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 x14ac:dyDescent="0.25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 x14ac:dyDescent="0.25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 x14ac:dyDescent="0.25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 x14ac:dyDescent="0.25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 x14ac:dyDescent="0.25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 x14ac:dyDescent="0.25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 x14ac:dyDescent="0.25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 x14ac:dyDescent="0.25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 x14ac:dyDescent="0.25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 x14ac:dyDescent="0.25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 x14ac:dyDescent="0.25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 x14ac:dyDescent="0.25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 x14ac:dyDescent="0.25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 x14ac:dyDescent="0.25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 x14ac:dyDescent="0.25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 x14ac:dyDescent="0.25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 x14ac:dyDescent="0.25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 x14ac:dyDescent="0.25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 x14ac:dyDescent="0.25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 x14ac:dyDescent="0.25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 x14ac:dyDescent="0.25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 x14ac:dyDescent="0.25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 x14ac:dyDescent="0.25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 x14ac:dyDescent="0.25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 x14ac:dyDescent="0.25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 x14ac:dyDescent="0.25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 x14ac:dyDescent="0.25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 x14ac:dyDescent="0.25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 x14ac:dyDescent="0.25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 x14ac:dyDescent="0.25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 x14ac:dyDescent="0.25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 x14ac:dyDescent="0.25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 x14ac:dyDescent="0.25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 x14ac:dyDescent="0.25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 x14ac:dyDescent="0.25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 x14ac:dyDescent="0.25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 x14ac:dyDescent="0.25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 x14ac:dyDescent="0.25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 x14ac:dyDescent="0.25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 x14ac:dyDescent="0.25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 x14ac:dyDescent="0.25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 x14ac:dyDescent="0.25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 x14ac:dyDescent="0.25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 x14ac:dyDescent="0.25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 x14ac:dyDescent="0.25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 x14ac:dyDescent="0.25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 x14ac:dyDescent="0.25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 x14ac:dyDescent="0.25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 x14ac:dyDescent="0.25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 x14ac:dyDescent="0.25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 x14ac:dyDescent="0.25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 x14ac:dyDescent="0.25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 x14ac:dyDescent="0.25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 x14ac:dyDescent="0.25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 x14ac:dyDescent="0.25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 x14ac:dyDescent="0.25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 x14ac:dyDescent="0.25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 x14ac:dyDescent="0.25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 x14ac:dyDescent="0.25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 x14ac:dyDescent="0.25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 x14ac:dyDescent="0.25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 x14ac:dyDescent="0.25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 x14ac:dyDescent="0.25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 x14ac:dyDescent="0.25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 x14ac:dyDescent="0.25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 x14ac:dyDescent="0.25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 x14ac:dyDescent="0.25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 x14ac:dyDescent="0.25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 x14ac:dyDescent="0.25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 x14ac:dyDescent="0.25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 x14ac:dyDescent="0.25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 x14ac:dyDescent="0.25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 x14ac:dyDescent="0.25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 x14ac:dyDescent="0.25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 x14ac:dyDescent="0.25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 x14ac:dyDescent="0.25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 x14ac:dyDescent="0.25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 x14ac:dyDescent="0.25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 x14ac:dyDescent="0.25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 x14ac:dyDescent="0.25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 x14ac:dyDescent="0.25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 x14ac:dyDescent="0.25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 x14ac:dyDescent="0.25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 x14ac:dyDescent="0.25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 x14ac:dyDescent="0.25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 x14ac:dyDescent="0.25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 x14ac:dyDescent="0.25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 x14ac:dyDescent="0.25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 x14ac:dyDescent="0.25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 x14ac:dyDescent="0.25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 x14ac:dyDescent="0.25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 x14ac:dyDescent="0.25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 x14ac:dyDescent="0.25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 x14ac:dyDescent="0.25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 x14ac:dyDescent="0.25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 x14ac:dyDescent="0.25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 x14ac:dyDescent="0.25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 x14ac:dyDescent="0.25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 x14ac:dyDescent="0.25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 x14ac:dyDescent="0.25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 x14ac:dyDescent="0.25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 x14ac:dyDescent="0.25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 x14ac:dyDescent="0.25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 x14ac:dyDescent="0.25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 x14ac:dyDescent="0.25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 x14ac:dyDescent="0.25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 x14ac:dyDescent="0.25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 x14ac:dyDescent="0.25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 x14ac:dyDescent="0.25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 x14ac:dyDescent="0.25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 x14ac:dyDescent="0.25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 x14ac:dyDescent="0.25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 x14ac:dyDescent="0.25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 x14ac:dyDescent="0.25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 x14ac:dyDescent="0.25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 x14ac:dyDescent="0.25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 x14ac:dyDescent="0.25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 x14ac:dyDescent="0.25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 x14ac:dyDescent="0.25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 x14ac:dyDescent="0.25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 x14ac:dyDescent="0.25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 x14ac:dyDescent="0.25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 x14ac:dyDescent="0.25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 x14ac:dyDescent="0.25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 x14ac:dyDescent="0.25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 x14ac:dyDescent="0.25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 x14ac:dyDescent="0.25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 x14ac:dyDescent="0.25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 x14ac:dyDescent="0.25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 x14ac:dyDescent="0.25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 x14ac:dyDescent="0.25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 x14ac:dyDescent="0.25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 x14ac:dyDescent="0.25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 x14ac:dyDescent="0.25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 x14ac:dyDescent="0.25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 x14ac:dyDescent="0.25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 x14ac:dyDescent="0.25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 x14ac:dyDescent="0.25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 x14ac:dyDescent="0.25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 x14ac:dyDescent="0.25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 x14ac:dyDescent="0.25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 x14ac:dyDescent="0.25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 x14ac:dyDescent="0.25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 x14ac:dyDescent="0.25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 x14ac:dyDescent="0.25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 x14ac:dyDescent="0.25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 x14ac:dyDescent="0.25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 x14ac:dyDescent="0.25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 x14ac:dyDescent="0.25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 x14ac:dyDescent="0.25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 x14ac:dyDescent="0.25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 x14ac:dyDescent="0.25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 x14ac:dyDescent="0.25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 x14ac:dyDescent="0.25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 x14ac:dyDescent="0.25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 x14ac:dyDescent="0.25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 x14ac:dyDescent="0.25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 x14ac:dyDescent="0.25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 x14ac:dyDescent="0.25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 x14ac:dyDescent="0.25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 x14ac:dyDescent="0.25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 x14ac:dyDescent="0.25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 x14ac:dyDescent="0.25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 x14ac:dyDescent="0.25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 x14ac:dyDescent="0.25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 x14ac:dyDescent="0.25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 x14ac:dyDescent="0.25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 x14ac:dyDescent="0.25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 x14ac:dyDescent="0.25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 x14ac:dyDescent="0.25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 x14ac:dyDescent="0.25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 x14ac:dyDescent="0.25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 x14ac:dyDescent="0.25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 x14ac:dyDescent="0.25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 x14ac:dyDescent="0.25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 x14ac:dyDescent="0.25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 x14ac:dyDescent="0.25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 x14ac:dyDescent="0.25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 x14ac:dyDescent="0.25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 x14ac:dyDescent="0.25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 x14ac:dyDescent="0.25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 x14ac:dyDescent="0.25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 x14ac:dyDescent="0.25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 x14ac:dyDescent="0.25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 x14ac:dyDescent="0.25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 x14ac:dyDescent="0.25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 x14ac:dyDescent="0.25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 x14ac:dyDescent="0.25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 x14ac:dyDescent="0.25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 x14ac:dyDescent="0.25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 x14ac:dyDescent="0.25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 x14ac:dyDescent="0.25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 x14ac:dyDescent="0.25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 x14ac:dyDescent="0.25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 x14ac:dyDescent="0.25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 x14ac:dyDescent="0.25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 x14ac:dyDescent="0.25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 x14ac:dyDescent="0.25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 x14ac:dyDescent="0.25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 x14ac:dyDescent="0.25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 x14ac:dyDescent="0.25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 x14ac:dyDescent="0.25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 x14ac:dyDescent="0.25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 x14ac:dyDescent="0.25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 x14ac:dyDescent="0.25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 x14ac:dyDescent="0.25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 x14ac:dyDescent="0.25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 x14ac:dyDescent="0.25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 x14ac:dyDescent="0.25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 x14ac:dyDescent="0.25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 x14ac:dyDescent="0.25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 x14ac:dyDescent="0.25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 x14ac:dyDescent="0.25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 x14ac:dyDescent="0.25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 x14ac:dyDescent="0.25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 x14ac:dyDescent="0.25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 x14ac:dyDescent="0.25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 x14ac:dyDescent="0.25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 x14ac:dyDescent="0.25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 x14ac:dyDescent="0.25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 x14ac:dyDescent="0.25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 x14ac:dyDescent="0.25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 x14ac:dyDescent="0.25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 x14ac:dyDescent="0.25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 x14ac:dyDescent="0.25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 x14ac:dyDescent="0.25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 x14ac:dyDescent="0.25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 x14ac:dyDescent="0.25">
      <c r="A967" s="2"/>
      <c r="B967" s="1"/>
      <c r="C967" s="12"/>
      <c r="D967" s="3"/>
      <c r="E967" s="3"/>
      <c r="F967" s="4"/>
      <c r="G967" s="4"/>
      <c r="H967" s="5"/>
      <c r="I967" s="4"/>
    </row>
    <row r="968" spans="1:9" ht="15.75" customHeight="1" x14ac:dyDescent="0.25">
      <c r="A968" s="2"/>
      <c r="B968" s="1"/>
      <c r="C968" s="12"/>
      <c r="D968" s="3"/>
      <c r="E968" s="3"/>
      <c r="F968" s="4"/>
      <c r="G968" s="4"/>
      <c r="H968" s="5"/>
      <c r="I968" s="4"/>
    </row>
    <row r="969" spans="1:9" ht="15.75" customHeight="1" x14ac:dyDescent="0.25">
      <c r="A969" s="2"/>
      <c r="B969" s="1"/>
      <c r="C969" s="12"/>
      <c r="D969" s="3"/>
      <c r="E969" s="3"/>
      <c r="F969" s="4"/>
      <c r="G969" s="4"/>
      <c r="H969" s="5"/>
      <c r="I969" s="4"/>
    </row>
    <row r="970" spans="1:9" ht="15.75" customHeight="1" x14ac:dyDescent="0.25">
      <c r="A970" s="2"/>
      <c r="B970" s="1"/>
      <c r="C970" s="12"/>
      <c r="D970" s="3"/>
      <c r="E970" s="3"/>
      <c r="F970" s="4"/>
      <c r="G970" s="4"/>
      <c r="H970" s="5"/>
      <c r="I970" s="4"/>
    </row>
    <row r="971" spans="1:9" ht="15.75" customHeight="1" x14ac:dyDescent="0.25">
      <c r="A971" s="2"/>
      <c r="B971" s="1"/>
      <c r="C971" s="12"/>
      <c r="D971" s="3"/>
      <c r="E971" s="3"/>
      <c r="F971" s="4"/>
      <c r="G971" s="4"/>
      <c r="H971" s="5"/>
      <c r="I971" s="4"/>
    </row>
    <row r="972" spans="1:9" ht="15.75" customHeight="1" x14ac:dyDescent="0.25">
      <c r="A972" s="2"/>
      <c r="B972" s="1"/>
      <c r="C972" s="12"/>
      <c r="D972" s="3"/>
      <c r="E972" s="3"/>
      <c r="F972" s="4"/>
      <c r="G972" s="4"/>
      <c r="H972" s="5"/>
      <c r="I972" s="4"/>
    </row>
    <row r="973" spans="1:9" ht="15.75" customHeight="1" x14ac:dyDescent="0.25">
      <c r="A973" s="2"/>
      <c r="B973" s="1"/>
      <c r="C973" s="12"/>
      <c r="D973" s="3"/>
      <c r="E973" s="3"/>
      <c r="F973" s="4"/>
      <c r="G973" s="4"/>
      <c r="H973" s="5"/>
      <c r="I973" s="4"/>
    </row>
    <row r="974" spans="1:9" ht="15.75" customHeight="1" x14ac:dyDescent="0.25">
      <c r="A974" s="2"/>
      <c r="B974" s="1"/>
      <c r="C974" s="12"/>
      <c r="D974" s="3"/>
      <c r="E974" s="3"/>
      <c r="F974" s="4"/>
      <c r="G974" s="4"/>
      <c r="H974" s="5"/>
      <c r="I974" s="4"/>
    </row>
    <row r="975" spans="1:9" ht="15.75" customHeight="1" x14ac:dyDescent="0.25">
      <c r="A975" s="2"/>
      <c r="B975" s="1"/>
      <c r="C975" s="12"/>
      <c r="D975" s="3"/>
      <c r="E975" s="3"/>
      <c r="F975" s="4"/>
      <c r="G975" s="4"/>
      <c r="H975" s="5"/>
      <c r="I975" s="4"/>
    </row>
    <row r="976" spans="1:9" ht="15.75" customHeight="1" x14ac:dyDescent="0.25">
      <c r="A976" s="2"/>
      <c r="B976" s="1"/>
      <c r="C976" s="12"/>
      <c r="D976" s="3"/>
      <c r="E976" s="3"/>
      <c r="F976" s="4"/>
      <c r="G976" s="4"/>
      <c r="H976" s="5"/>
      <c r="I976" s="4"/>
    </row>
  </sheetData>
  <mergeCells count="15">
    <mergeCell ref="C42:H42"/>
    <mergeCell ref="C41:H41"/>
    <mergeCell ref="G51:I51"/>
    <mergeCell ref="E50:F50"/>
    <mergeCell ref="G50:I50"/>
    <mergeCell ref="C44:H44"/>
    <mergeCell ref="C43:H43"/>
    <mergeCell ref="B2:C2"/>
    <mergeCell ref="B5:I5"/>
    <mergeCell ref="E9:E38"/>
    <mergeCell ref="F9:F38"/>
    <mergeCell ref="G9:G38"/>
    <mergeCell ref="H9:H38"/>
    <mergeCell ref="I9:I38"/>
    <mergeCell ref="B9:B38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</cp:lastModifiedBy>
  <cp:lastPrinted>2020-07-09T09:23:55Z</cp:lastPrinted>
  <dcterms:created xsi:type="dcterms:W3CDTF">2019-11-07T09:49:03Z</dcterms:created>
  <dcterms:modified xsi:type="dcterms:W3CDTF">2020-12-30T08:00:45Z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