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40FFC96B-4F77-44EC-B196-C5D8AFDA837B}" xr6:coauthVersionLast="31" xr6:coauthVersionMax="31" xr10:uidLastSave="{00000000-0000-0000-0000-000000000000}"/>
  <bookViews>
    <workbookView xWindow="0" yWindow="0" windowWidth="28800" windowHeight="12300" xr2:uid="{00000000-000D-0000-FFFF-FFFF00000000}"/>
  </bookViews>
  <sheets>
    <sheet name="REGISTAR UGOVORA" sheetId="1" r:id="rId1"/>
  </sheets>
  <calcPr calcId="179017" concurrentCalc="0"/>
</workbook>
</file>

<file path=xl/calcChain.xml><?xml version="1.0" encoding="utf-8"?>
<calcChain xmlns="http://schemas.openxmlformats.org/spreadsheetml/2006/main">
  <c r="G89" i="1" l="1"/>
</calcChain>
</file>

<file path=xl/sharedStrings.xml><?xml version="1.0" encoding="utf-8"?>
<sst xmlns="http://schemas.openxmlformats.org/spreadsheetml/2006/main" count="476" uniqueCount="299">
  <si>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</si>
  <si>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</si>
  <si>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</si>
  <si>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</si>
  <si>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</si>
  <si>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</si>
  <si>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</si>
  <si>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</si>
  <si>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</si>
  <si>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</si>
  <si>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</si>
  <si>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</si>
  <si>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</si>
  <si>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</si>
  <si>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</si>
  <si>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</si>
  <si>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</si>
  <si>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</si>
  <si>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</si>
  <si>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</si>
  <si>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</si>
  <si>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</si>
  <si>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</si>
  <si>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</si>
  <si>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</si>
  <si>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</si>
  <si>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</si>
  <si>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</si>
  <si>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</si>
  <si>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</si>
  <si>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</si>
  <si>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</si>
  <si>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</si>
  <si>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</si>
  <si>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</si>
  <si>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</si>
  <si>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</si>
  <si>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</si>
  <si>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</si>
  <si>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</si>
  <si>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</si>
  <si>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</si>
  <si>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</si>
  <si>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</si>
  <si>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</si>
  <si>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</si>
  <si>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</si>
  <si>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</si>
  <si>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</si>
  <si>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</si>
  <si>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</si>
  <si>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</si>
  <si>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</si>
  <si>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</si>
  <si>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</si>
  <si>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</si>
  <si>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</si>
  <si>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</si>
  <si>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</si>
  <si>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</si>
  <si>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</si>
  <si>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</si>
  <si>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</si>
  <si>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</si>
  <si>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</si>
  <si>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</si>
  <si>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</si>
  <si>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</si>
  <si>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</si>
  <si>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</si>
  <si>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</si>
  <si>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</si>
  <si>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</si>
  <si>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</si>
  <si>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</si>
  <si>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</si>
  <si>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</si>
  <si>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</si>
  <si>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</si>
  <si>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</si>
  <si>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</si>
  <si>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</si>
  <si>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</si>
  <si>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</si>
  <si>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</si>
  <si>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</si>
  <si>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</si>
  <si>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</si>
  <si>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</si>
  <si>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</si>
  <si>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</si>
  <si>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</si>
  <si>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</si>
  <si>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</si>
  <si>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</si>
  <si>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</si>
  <si>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</si>
  <si>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</si>
  <si>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</si>
  <si>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</si>
  <si>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</si>
  <si>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</si>
  <si>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</si>
  <si>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</si>
  <si>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</si>
  <si>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</si>
  <si>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</si>
  <si>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</si>
  <si>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</si>
  <si>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</si>
  <si>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</si>
  <si>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</si>
  <si>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</si>
  <si>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</si>
  <si>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</si>
  <si>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</si>
  <si>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</si>
  <si>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</si>
  <si>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</si>
  <si>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</si>
  <si>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</si>
  <si>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</si>
  <si>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</si>
  <si>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</si>
  <si>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</si>
  <si>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</si>
  <si>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</si>
  <si>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</si>
  <si>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</si>
  <si>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</si>
  <si>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</si>
  <si>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</si>
  <si>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</si>
  <si>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</si>
  <si>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</si>
  <si>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</si>
  <si>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</si>
  <si>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</si>
  <si>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</si>
  <si>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</si>
  <si>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</si>
  <si>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</si>
  <si>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</si>
  <si>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</si>
  <si>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</si>
  <si>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</si>
  <si>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</si>
  <si>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</si>
  <si>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</si>
  <si>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</si>
  <si>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</si>
  <si>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</si>
  <si>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</si>
  <si>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</si>
  <si>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</si>
  <si>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</si>
  <si>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</si>
  <si>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</si>
  <si>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</si>
  <si>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</si>
  <si>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</si>
  <si>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</si>
  <si>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</si>
  <si>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</si>
  <si>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</si>
  <si>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</si>
  <si>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</si>
  <si>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</si>
  <si>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</si>
  <si>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</si>
  <si>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</si>
  <si>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</si>
  <si>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</si>
  <si>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</si>
  <si>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</si>
  <si>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</si>
  <si>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</si>
  <si>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</si>
  <si>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</si>
  <si>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</si>
  <si>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</si>
  <si>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</si>
  <si>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</si>
  <si>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</si>
  <si>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</si>
  <si>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</si>
  <si>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</si>
  <si>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</si>
  <si>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</si>
  <si>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</si>
  <si>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</si>
  <si>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</si>
  <si>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</si>
  <si>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</si>
  <si>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</si>
  <si>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</si>
  <si>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</si>
  <si>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</si>
  <si>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</si>
  <si>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</si>
  <si>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</si>
  <si>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</si>
  <si>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</si>
  <si>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</si>
  <si>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</si>
  <si>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</si>
  <si>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</si>
  <si>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</si>
  <si>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</si>
  <si>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</si>
  <si>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</si>
  <si>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</si>
  <si>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</si>
  <si>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</si>
  <si>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</si>
  <si>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</si>
  <si>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</si>
  <si>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</si>
  <si>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</si>
  <si>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</si>
  <si>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</si>
  <si>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</si>
  <si>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</si>
  <si>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</si>
  <si>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</si>
  <si>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</si>
  <si>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</si>
  <si>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</si>
  <si>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</si>
  <si>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</si>
  <si>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</si>
  <si>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</si>
  <si>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</si>
  <si>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</si>
  <si>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</si>
  <si>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</si>
  <si>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</si>
  <si>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</si>
  <si>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</si>
  <si>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</si>
  <si>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</si>
  <si>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</si>
  <si>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</si>
  <si>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</si>
  <si>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</si>
  <si>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</si>
  <si>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</si>
  <si>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</si>
  <si>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</si>
  <si>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</si>
  <si>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</si>
  <si>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</si>
  <si>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</si>
  <si>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</si>
  <si>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</si>
  <si>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</si>
  <si>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</si>
  <si>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</si>
  <si>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</si>
  <si>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</si>
  <si>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</si>
  <si>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</si>
  <si>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</si>
  <si>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</si>
  <si>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</si>
  <si>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</si>
  <si>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</si>
  <si>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</si>
  <si>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</si>
  <si>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</si>
  <si>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</si>
  <si>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</si>
  <si>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</si>
  <si>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</si>
  <si>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</si>
  <si>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</si>
  <si>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</si>
  <si>
    <t>25.3.2022.</t>
  </si>
  <si>
    <t>28.3.2022.</t>
  </si>
  <si>
    <t>30.3.2022.</t>
  </si>
  <si>
    <t>7.4.2022.</t>
  </si>
  <si>
    <t>72.</t>
  </si>
  <si>
    <t>73.</t>
  </si>
  <si>
    <t>FS.GZ.01.088</t>
  </si>
  <si>
    <t>FS.GZ.01.089</t>
  </si>
  <si>
    <t>Vraćanje u ispravno radno stanje infrastrukture i pogona u Osnovnoj školi Frana Krste Frankopana</t>
  </si>
  <si>
    <t>Vraćanje u ispravno radno stanje infrastrukture i pogona u Osnovnoj školi Voltino</t>
  </si>
  <si>
    <t>74.</t>
  </si>
  <si>
    <t>75.</t>
  </si>
  <si>
    <t>76.</t>
  </si>
  <si>
    <t>77.</t>
  </si>
  <si>
    <t>FS.GZ.01.090</t>
  </si>
  <si>
    <t>FS.GZ.01.091</t>
  </si>
  <si>
    <t>FS.GZ.01.092</t>
  </si>
  <si>
    <t>FS.GZ.01.094</t>
  </si>
  <si>
    <t>Vraćanje u ispravno radno stanje infrastrukture i pogona u Osnovnoj školi Antuna Gustava Matoša</t>
  </si>
  <si>
    <t>Vraćanje u ispravno radno stanje infrastrukture i pogona u Dječjem vrtiću Petar Pan, Kunišćak 7</t>
  </si>
  <si>
    <t>Vraćanje u ispravno radno stanje infrastrukture i pogona u III. Gimnaziji</t>
  </si>
  <si>
    <t>Vraćanje u ispravno radno stanje infrastrukture i pogona u Osnovnoj školi Matka Laginje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</si>
</sst>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43" fontId="0" fillId="0" borderId="0" xfId="4" applyFont="1" applyBorder="1"/>
    <xf numFmtId="4" fontId="2" fillId="0" borderId="2" xfId="3" applyNumberFormat="1" applyFont="1" applyFill="1" applyBorder="1" applyAlignment="1">
      <alignment horizontal="right" vertical="center" wrapText="1"/>
    </xf>
    <xf numFmtId="4" fontId="2" fillId="0" borderId="17" xfId="3" applyNumberFormat="1" applyFont="1" applyFill="1" applyBorder="1" applyAlignment="1">
      <alignment horizontal="right" vertical="center" wrapText="1"/>
    </xf>
    <xf numFmtId="14" fontId="9" fillId="0" borderId="0" xfId="0" applyNumberFormat="1" applyFont="1" applyFill="1" applyAlignment="1">
      <alignment horizontal="right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 xr:uid="{00000000-0005-0000-0000-000002000000}"/>
    <cellStyle name="Normal 3" xfId="1" xr:uid="{00000000-0005-0000-0000-000003000000}"/>
    <cellStyle name="Normalno 2" xfId="3" xr:uid="{00000000-0005-0000-0000-000004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3"/>
  <sheetViews>
    <sheetView tabSelected="1" workbookViewId="0">
      <selection activeCell="A6" sqref="A6:F6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35" t="s">
        <v>14</v>
      </c>
      <c r="B1" s="36"/>
      <c r="C1" s="36" t="s">
        <v>3</v>
      </c>
      <c r="D1" s="36" t="s">
        <v>1</v>
      </c>
      <c r="E1" s="36"/>
      <c r="F1" s="24" t="s">
        <v>161</v>
      </c>
      <c r="G1" s="25"/>
    </row>
    <row r="2" spans="1:19" s="2" customFormat="1" ht="19.5" customHeight="1" x14ac:dyDescent="0.2">
      <c r="A2" s="37"/>
      <c r="B2" s="28"/>
      <c r="C2" s="28"/>
      <c r="D2" s="28" t="s">
        <v>4</v>
      </c>
      <c r="E2" s="28"/>
      <c r="F2" s="26" t="s">
        <v>160</v>
      </c>
      <c r="G2" s="27"/>
    </row>
    <row r="3" spans="1:19" s="2" customFormat="1" ht="14.25" customHeight="1" x14ac:dyDescent="0.2">
      <c r="A3" s="37"/>
      <c r="B3" s="28"/>
      <c r="C3" s="28" t="s">
        <v>6</v>
      </c>
      <c r="D3" s="28" t="s">
        <v>5</v>
      </c>
      <c r="E3" s="28"/>
      <c r="F3" s="28" t="s">
        <v>2</v>
      </c>
      <c r="G3" s="29"/>
    </row>
    <row r="4" spans="1:19" s="2" customFormat="1" ht="18.75" customHeight="1" thickBot="1" x14ac:dyDescent="0.25">
      <c r="A4" s="38"/>
      <c r="B4" s="30"/>
      <c r="C4" s="30"/>
      <c r="D4" s="30"/>
      <c r="E4" s="30"/>
      <c r="F4" s="30"/>
      <c r="G4" s="31"/>
    </row>
    <row r="6" spans="1:19" ht="18.75" customHeight="1" x14ac:dyDescent="0.3">
      <c r="A6" s="34" t="s">
        <v>7</v>
      </c>
      <c r="B6" s="34"/>
      <c r="C6" s="34"/>
      <c r="D6" s="34"/>
      <c r="E6" s="34"/>
      <c r="F6" s="34"/>
      <c r="G6" s="23">
        <v>44670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42" t="s">
        <v>8</v>
      </c>
      <c r="B9" s="44" t="s">
        <v>13</v>
      </c>
      <c r="C9" s="44" t="s">
        <v>10</v>
      </c>
      <c r="D9" s="44" t="s">
        <v>9</v>
      </c>
      <c r="E9" s="32" t="s">
        <v>11</v>
      </c>
      <c r="F9" s="32" t="s">
        <v>15</v>
      </c>
      <c r="G9" s="32" t="s">
        <v>12</v>
      </c>
    </row>
    <row r="10" spans="1:19" ht="85.5" customHeight="1" thickBot="1" x14ac:dyDescent="0.3">
      <c r="A10" s="43"/>
      <c r="B10" s="45"/>
      <c r="C10" s="45"/>
      <c r="D10" s="45"/>
      <c r="E10" s="33"/>
      <c r="F10" s="33"/>
      <c r="G10" s="33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22">
        <v>1372533.3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19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19"/>
    </row>
    <row r="62" spans="1:8" ht="24" customHeight="1" x14ac:dyDescent="0.25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11">
        <v>2001720</v>
      </c>
      <c r="H62" s="19"/>
    </row>
    <row r="63" spans="1:8" ht="24" customHeight="1" x14ac:dyDescent="0.25">
      <c r="A63" s="1" t="s">
        <v>210</v>
      </c>
      <c r="B63" s="9" t="s">
        <v>215</v>
      </c>
      <c r="C63" s="10" t="s">
        <v>17</v>
      </c>
      <c r="D63" s="10" t="s">
        <v>214</v>
      </c>
      <c r="E63" s="10" t="s">
        <v>214</v>
      </c>
      <c r="F63" s="18" t="s">
        <v>213</v>
      </c>
      <c r="G63" s="11">
        <v>4174063.1</v>
      </c>
      <c r="H63" s="19"/>
    </row>
    <row r="64" spans="1:8" ht="24" customHeight="1" x14ac:dyDescent="0.25">
      <c r="A64" s="1" t="s">
        <v>211</v>
      </c>
      <c r="B64" s="9" t="s">
        <v>217</v>
      </c>
      <c r="C64" s="10" t="s">
        <v>17</v>
      </c>
      <c r="D64" s="10" t="s">
        <v>216</v>
      </c>
      <c r="E64" s="10" t="s">
        <v>216</v>
      </c>
      <c r="F64" s="18" t="s">
        <v>213</v>
      </c>
      <c r="G64" s="11">
        <v>1260075.75</v>
      </c>
      <c r="H64" s="19"/>
    </row>
    <row r="65" spans="1:8" ht="24" customHeight="1" x14ac:dyDescent="0.25">
      <c r="A65" s="1" t="s">
        <v>212</v>
      </c>
      <c r="B65" s="9" t="s">
        <v>219</v>
      </c>
      <c r="C65" s="10" t="s">
        <v>17</v>
      </c>
      <c r="D65" s="10" t="s">
        <v>218</v>
      </c>
      <c r="E65" s="10" t="s">
        <v>218</v>
      </c>
      <c r="F65" s="18" t="s">
        <v>213</v>
      </c>
      <c r="G65" s="11">
        <v>3673362.14</v>
      </c>
      <c r="H65" s="19"/>
    </row>
    <row r="66" spans="1:8" ht="24" customHeight="1" x14ac:dyDescent="0.25">
      <c r="A66" s="1" t="s">
        <v>230</v>
      </c>
      <c r="B66" s="9" t="s">
        <v>220</v>
      </c>
      <c r="C66" s="10" t="s">
        <v>17</v>
      </c>
      <c r="D66" s="10" t="s">
        <v>240</v>
      </c>
      <c r="E66" s="10" t="s">
        <v>240</v>
      </c>
      <c r="F66" s="18" t="s">
        <v>251</v>
      </c>
      <c r="G66" s="11">
        <v>2136154.88</v>
      </c>
      <c r="H66" s="19"/>
    </row>
    <row r="67" spans="1:8" ht="24" customHeight="1" x14ac:dyDescent="0.25">
      <c r="A67" s="1" t="s">
        <v>231</v>
      </c>
      <c r="B67" s="9" t="s">
        <v>221</v>
      </c>
      <c r="C67" s="10" t="s">
        <v>17</v>
      </c>
      <c r="D67" s="10" t="s">
        <v>241</v>
      </c>
      <c r="E67" s="10" t="s">
        <v>241</v>
      </c>
      <c r="F67" s="18" t="s">
        <v>253</v>
      </c>
      <c r="G67" s="11">
        <v>1388249.08</v>
      </c>
      <c r="H67" s="19"/>
    </row>
    <row r="68" spans="1:8" ht="24" customHeight="1" x14ac:dyDescent="0.25">
      <c r="A68" s="1" t="s">
        <v>232</v>
      </c>
      <c r="B68" s="9" t="s">
        <v>222</v>
      </c>
      <c r="C68" s="10" t="s">
        <v>17</v>
      </c>
      <c r="D68" s="10" t="s">
        <v>242</v>
      </c>
      <c r="E68" s="10" t="s">
        <v>242</v>
      </c>
      <c r="F68" s="18" t="s">
        <v>250</v>
      </c>
      <c r="G68" s="11">
        <v>678810.6</v>
      </c>
      <c r="H68" s="19"/>
    </row>
    <row r="69" spans="1:8" ht="24" customHeight="1" x14ac:dyDescent="0.25">
      <c r="A69" s="1" t="s">
        <v>233</v>
      </c>
      <c r="B69" s="9" t="s">
        <v>223</v>
      </c>
      <c r="C69" s="10" t="s">
        <v>17</v>
      </c>
      <c r="D69" s="10" t="s">
        <v>243</v>
      </c>
      <c r="E69" s="10" t="s">
        <v>243</v>
      </c>
      <c r="F69" s="18" t="s">
        <v>250</v>
      </c>
      <c r="G69" s="11">
        <v>399378.75</v>
      </c>
      <c r="H69" s="19"/>
    </row>
    <row r="70" spans="1:8" ht="24" customHeight="1" x14ac:dyDescent="0.25">
      <c r="A70" s="1" t="s">
        <v>234</v>
      </c>
      <c r="B70" s="9" t="s">
        <v>224</v>
      </c>
      <c r="C70" s="10" t="s">
        <v>17</v>
      </c>
      <c r="D70" s="10" t="s">
        <v>244</v>
      </c>
      <c r="E70" s="10" t="s">
        <v>244</v>
      </c>
      <c r="F70" s="18" t="s">
        <v>250</v>
      </c>
      <c r="G70" s="11">
        <v>1821540</v>
      </c>
      <c r="H70" s="19"/>
    </row>
    <row r="71" spans="1:8" ht="24" customHeight="1" x14ac:dyDescent="0.25">
      <c r="A71" s="1" t="s">
        <v>235</v>
      </c>
      <c r="B71" s="9" t="s">
        <v>225</v>
      </c>
      <c r="C71" s="10" t="s">
        <v>17</v>
      </c>
      <c r="D71" s="10" t="s">
        <v>245</v>
      </c>
      <c r="E71" s="10" t="s">
        <v>245</v>
      </c>
      <c r="F71" s="18" t="s">
        <v>252</v>
      </c>
      <c r="G71" s="11">
        <v>3141131.25</v>
      </c>
      <c r="H71" s="19"/>
    </row>
    <row r="72" spans="1:8" ht="24" customHeight="1" x14ac:dyDescent="0.25">
      <c r="A72" s="1" t="s">
        <v>236</v>
      </c>
      <c r="B72" s="9" t="s">
        <v>226</v>
      </c>
      <c r="C72" s="10" t="s">
        <v>17</v>
      </c>
      <c r="D72" s="10" t="s">
        <v>246</v>
      </c>
      <c r="E72" s="10" t="s">
        <v>246</v>
      </c>
      <c r="F72" s="18" t="s">
        <v>252</v>
      </c>
      <c r="G72" s="11">
        <v>1331292.6299999999</v>
      </c>
      <c r="H72" s="19"/>
    </row>
    <row r="73" spans="1:8" ht="24" customHeight="1" x14ac:dyDescent="0.25">
      <c r="A73" s="1" t="s">
        <v>237</v>
      </c>
      <c r="B73" s="9" t="s">
        <v>227</v>
      </c>
      <c r="C73" s="10" t="s">
        <v>17</v>
      </c>
      <c r="D73" s="10" t="s">
        <v>247</v>
      </c>
      <c r="E73" s="10" t="s">
        <v>247</v>
      </c>
      <c r="F73" s="18" t="s">
        <v>254</v>
      </c>
      <c r="G73" s="11">
        <v>9735601.5299999993</v>
      </c>
      <c r="H73" s="19"/>
    </row>
    <row r="74" spans="1:8" ht="24" customHeight="1" x14ac:dyDescent="0.25">
      <c r="A74" s="1" t="s">
        <v>238</v>
      </c>
      <c r="B74" s="9" t="s">
        <v>228</v>
      </c>
      <c r="C74" s="10" t="s">
        <v>17</v>
      </c>
      <c r="D74" s="10" t="s">
        <v>248</v>
      </c>
      <c r="E74" s="10" t="s">
        <v>248</v>
      </c>
      <c r="F74" s="18" t="s">
        <v>254</v>
      </c>
      <c r="G74" s="11">
        <v>545305.07999999996</v>
      </c>
      <c r="H74" s="19"/>
    </row>
    <row r="75" spans="1:8" ht="24" customHeight="1" x14ac:dyDescent="0.25">
      <c r="A75" s="1" t="s">
        <v>239</v>
      </c>
      <c r="B75" s="9" t="s">
        <v>229</v>
      </c>
      <c r="C75" s="10" t="s">
        <v>17</v>
      </c>
      <c r="D75" s="10" t="s">
        <v>249</v>
      </c>
      <c r="E75" s="10" t="s">
        <v>249</v>
      </c>
      <c r="F75" s="18" t="s">
        <v>254</v>
      </c>
      <c r="G75" s="11">
        <v>1106955.25</v>
      </c>
      <c r="H75" s="19"/>
    </row>
    <row r="76" spans="1:8" ht="24" customHeight="1" x14ac:dyDescent="0.25">
      <c r="A76" s="1" t="s">
        <v>255</v>
      </c>
      <c r="B76" s="9" t="s">
        <v>263</v>
      </c>
      <c r="C76" s="10" t="s">
        <v>17</v>
      </c>
      <c r="D76" s="10" t="s">
        <v>262</v>
      </c>
      <c r="E76" s="10" t="s">
        <v>262</v>
      </c>
      <c r="F76" s="18" t="s">
        <v>261</v>
      </c>
      <c r="G76" s="11">
        <v>1061772.29</v>
      </c>
      <c r="H76" s="19"/>
    </row>
    <row r="77" spans="1:8" ht="24" customHeight="1" x14ac:dyDescent="0.25">
      <c r="A77" s="1" t="s">
        <v>256</v>
      </c>
      <c r="B77" s="9" t="s">
        <v>264</v>
      </c>
      <c r="C77" s="10" t="s">
        <v>17</v>
      </c>
      <c r="D77" s="10" t="s">
        <v>271</v>
      </c>
      <c r="E77" s="10" t="s">
        <v>271</v>
      </c>
      <c r="F77" s="18" t="s">
        <v>277</v>
      </c>
      <c r="G77" s="11">
        <v>1403554.53</v>
      </c>
      <c r="H77" s="20"/>
    </row>
    <row r="78" spans="1:8" ht="24" customHeight="1" x14ac:dyDescent="0.25">
      <c r="A78" s="1" t="s">
        <v>257</v>
      </c>
      <c r="B78" s="9" t="s">
        <v>265</v>
      </c>
      <c r="C78" s="10" t="s">
        <v>17</v>
      </c>
      <c r="D78" s="10" t="s">
        <v>272</v>
      </c>
      <c r="E78" s="10" t="s">
        <v>272</v>
      </c>
      <c r="F78" s="18" t="s">
        <v>277</v>
      </c>
      <c r="G78" s="11">
        <v>768498.09</v>
      </c>
      <c r="H78" s="20"/>
    </row>
    <row r="79" spans="1:8" ht="24" customHeight="1" x14ac:dyDescent="0.25">
      <c r="A79" s="1" t="s">
        <v>258</v>
      </c>
      <c r="B79" s="9" t="s">
        <v>266</v>
      </c>
      <c r="C79" s="10" t="s">
        <v>17</v>
      </c>
      <c r="D79" s="10" t="s">
        <v>273</v>
      </c>
      <c r="E79" s="10" t="s">
        <v>273</v>
      </c>
      <c r="F79" s="18" t="s">
        <v>277</v>
      </c>
      <c r="G79" s="11">
        <v>629973.41</v>
      </c>
      <c r="H79" s="20"/>
    </row>
    <row r="80" spans="1:8" ht="24" customHeight="1" x14ac:dyDescent="0.25">
      <c r="A80" s="1" t="s">
        <v>259</v>
      </c>
      <c r="B80" s="9" t="s">
        <v>267</v>
      </c>
      <c r="C80" s="10" t="s">
        <v>17</v>
      </c>
      <c r="D80" s="10" t="s">
        <v>274</v>
      </c>
      <c r="E80" s="10" t="s">
        <v>274</v>
      </c>
      <c r="F80" s="18" t="s">
        <v>277</v>
      </c>
      <c r="G80" s="11">
        <v>4789872.3099999996</v>
      </c>
      <c r="H80" s="20"/>
    </row>
    <row r="81" spans="1:8" ht="24" customHeight="1" x14ac:dyDescent="0.25">
      <c r="A81" s="1" t="s">
        <v>260</v>
      </c>
      <c r="B81" s="9" t="s">
        <v>268</v>
      </c>
      <c r="C81" s="10" t="s">
        <v>17</v>
      </c>
      <c r="D81" s="10" t="s">
        <v>275</v>
      </c>
      <c r="E81" s="10" t="s">
        <v>275</v>
      </c>
      <c r="F81" s="18" t="s">
        <v>278</v>
      </c>
      <c r="G81" s="11">
        <v>1209868.05</v>
      </c>
      <c r="H81" s="20"/>
    </row>
    <row r="82" spans="1:8" ht="24" customHeight="1" x14ac:dyDescent="0.25">
      <c r="A82" s="1" t="s">
        <v>270</v>
      </c>
      <c r="B82" s="9" t="s">
        <v>269</v>
      </c>
      <c r="C82" s="10" t="s">
        <v>17</v>
      </c>
      <c r="D82" s="10" t="s">
        <v>276</v>
      </c>
      <c r="E82" s="10" t="s">
        <v>276</v>
      </c>
      <c r="F82" s="18" t="s">
        <v>279</v>
      </c>
      <c r="G82" s="11">
        <v>385302.19</v>
      </c>
      <c r="H82" s="20"/>
    </row>
    <row r="83" spans="1:8" ht="24" customHeight="1" x14ac:dyDescent="0.25">
      <c r="A83" s="1" t="s">
        <v>281</v>
      </c>
      <c r="B83" s="9" t="s">
        <v>283</v>
      </c>
      <c r="C83" s="10" t="s">
        <v>17</v>
      </c>
      <c r="D83" s="10" t="s">
        <v>285</v>
      </c>
      <c r="E83" s="10" t="s">
        <v>285</v>
      </c>
      <c r="F83" s="18" t="s">
        <v>280</v>
      </c>
      <c r="G83" s="21">
        <v>1016329.38</v>
      </c>
      <c r="H83" s="20"/>
    </row>
    <row r="84" spans="1:8" ht="24" customHeight="1" x14ac:dyDescent="0.25">
      <c r="A84" s="1" t="s">
        <v>282</v>
      </c>
      <c r="B84" s="9" t="s">
        <v>284</v>
      </c>
      <c r="C84" s="10" t="s">
        <v>17</v>
      </c>
      <c r="D84" s="10" t="s">
        <v>286</v>
      </c>
      <c r="E84" s="10" t="s">
        <v>286</v>
      </c>
      <c r="F84" s="18" t="s">
        <v>280</v>
      </c>
      <c r="G84" s="21">
        <v>625275.38</v>
      </c>
      <c r="H84" s="20"/>
    </row>
    <row r="85" spans="1:8" ht="24" customHeight="1" x14ac:dyDescent="0.25">
      <c r="A85" s="1" t="s">
        <v>287</v>
      </c>
      <c r="B85" s="9" t="s">
        <v>291</v>
      </c>
      <c r="C85" s="10" t="s">
        <v>17</v>
      </c>
      <c r="D85" s="10" t="s">
        <v>295</v>
      </c>
      <c r="E85" s="10" t="s">
        <v>295</v>
      </c>
      <c r="F85" s="18">
        <v>44662</v>
      </c>
      <c r="G85" s="21">
        <v>3669483.48</v>
      </c>
      <c r="H85" s="20"/>
    </row>
    <row r="86" spans="1:8" ht="24" customHeight="1" x14ac:dyDescent="0.25">
      <c r="A86" s="1" t="s">
        <v>288</v>
      </c>
      <c r="B86" s="9" t="s">
        <v>292</v>
      </c>
      <c r="C86" s="10" t="s">
        <v>17</v>
      </c>
      <c r="D86" s="10" t="s">
        <v>296</v>
      </c>
      <c r="E86" s="10" t="s">
        <v>296</v>
      </c>
      <c r="F86" s="18">
        <v>44662</v>
      </c>
      <c r="G86" s="21">
        <v>9015285.6300000008</v>
      </c>
      <c r="H86" s="20"/>
    </row>
    <row r="87" spans="1:8" ht="24" customHeight="1" x14ac:dyDescent="0.25">
      <c r="A87" s="1" t="s">
        <v>289</v>
      </c>
      <c r="B87" s="9" t="s">
        <v>293</v>
      </c>
      <c r="C87" s="10" t="s">
        <v>17</v>
      </c>
      <c r="D87" s="10" t="s">
        <v>297</v>
      </c>
      <c r="E87" s="10" t="s">
        <v>297</v>
      </c>
      <c r="F87" s="18">
        <v>44664</v>
      </c>
      <c r="G87" s="21">
        <v>775143</v>
      </c>
      <c r="H87" s="20"/>
    </row>
    <row r="88" spans="1:8" ht="24" customHeight="1" thickBot="1" x14ac:dyDescent="0.3">
      <c r="A88" s="1" t="s">
        <v>290</v>
      </c>
      <c r="B88" s="9" t="s">
        <v>294</v>
      </c>
      <c r="C88" s="10" t="s">
        <v>17</v>
      </c>
      <c r="D88" s="10" t="s">
        <v>298</v>
      </c>
      <c r="E88" s="10" t="s">
        <v>298</v>
      </c>
      <c r="F88" s="18">
        <v>44664</v>
      </c>
      <c r="G88" s="21">
        <v>1450263.8</v>
      </c>
      <c r="H88" s="20"/>
    </row>
    <row r="89" spans="1:8" ht="21.75" customHeight="1" thickBot="1" x14ac:dyDescent="0.3">
      <c r="A89" s="39" t="s">
        <v>0</v>
      </c>
      <c r="B89" s="40"/>
      <c r="C89" s="40"/>
      <c r="D89" s="40"/>
      <c r="E89" s="40"/>
      <c r="F89" s="41"/>
      <c r="G89" s="15">
        <f>SUM(G12:G88)</f>
        <v>415485456.02999991</v>
      </c>
    </row>
    <row r="93" spans="1:8" x14ac:dyDescent="0.25">
      <c r="G93" s="17"/>
    </row>
  </sheetData>
  <mergeCells count="18">
    <mergeCell ref="A89:F89"/>
    <mergeCell ref="A9:A10"/>
    <mergeCell ref="B9:B10"/>
    <mergeCell ref="C9:C10"/>
    <mergeCell ref="D9:D10"/>
    <mergeCell ref="E9:E10"/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e7e76099-6754-463c-9cf2-a42a0296b652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microsoft.com/sharepoint/v3"/>
    <ds:schemaRef ds:uri="http://purl.org/dc/elements/1.1/"/>
    <ds:schemaRef ds:uri="http://schemas.microsoft.com/office/2006/metadata/properties"/>
    <ds:schemaRef ds:uri="b79bbf72-da78-429d-b3af-e70e85e72d43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2022-05-05T11:35:03Z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