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P:\Account shares\Nova provedba\1. IRI 2\12. Fiziodent\4. Nabave\Fiziodent\Nabava - F-01\Za objavu\"/>
    </mc:Choice>
  </mc:AlternateContent>
  <xr:revisionPtr revIDLastSave="0" documentId="13_ncr:1_{CCA9423E-A331-48D8-8F29-8962B0C168DE}" xr6:coauthVersionLast="47" xr6:coauthVersionMax="47" xr10:uidLastSave="{00000000-0000-0000-0000-000000000000}"/>
  <bookViews>
    <workbookView xWindow="28680" yWindow="-120" windowWidth="29040" windowHeight="15840" tabRatio="500" xr2:uid="{00000000-000D-0000-FFFF-FFFF00000000}"/>
  </bookViews>
  <sheets>
    <sheet name="Sheet2" sheetId="1" r:id="rId1"/>
  </sheets>
  <definedNames>
    <definedName name="__DdeLink__1129_2337459935" localSheetId="0">Sheet2!$E$69</definedName>
    <definedName name="__DdeLink__1140_2113371306" localSheetId="0">Sheet2!$B$10</definedName>
    <definedName name="lnkMfrPartNumber_4" localSheetId="0">Sheet2!$E$42</definedName>
  </definedNames>
  <calcPr calcId="181029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H54" i="1" l="1"/>
  <c r="H53" i="1"/>
  <c r="H52" i="1"/>
  <c r="H51" i="1"/>
  <c r="H50" i="1"/>
  <c r="H49" i="1"/>
  <c r="H48" i="1"/>
  <c r="H47" i="1"/>
  <c r="H46" i="1"/>
  <c r="H45" i="1"/>
  <c r="H44" i="1"/>
  <c r="H43" i="1"/>
  <c r="H42" i="1"/>
  <c r="H41" i="1"/>
  <c r="H40" i="1"/>
  <c r="H39" i="1"/>
  <c r="H38" i="1"/>
  <c r="H37" i="1"/>
  <c r="H36" i="1"/>
  <c r="H35" i="1"/>
  <c r="H34" i="1"/>
  <c r="H33" i="1"/>
  <c r="H32" i="1"/>
  <c r="H31" i="1"/>
  <c r="H30" i="1"/>
  <c r="H29" i="1"/>
  <c r="H28" i="1"/>
  <c r="H27" i="1"/>
  <c r="H26" i="1"/>
  <c r="H25" i="1"/>
  <c r="H24" i="1"/>
  <c r="H23" i="1"/>
  <c r="H22" i="1"/>
  <c r="H21" i="1"/>
  <c r="H20" i="1"/>
  <c r="H19" i="1"/>
  <c r="H18" i="1"/>
  <c r="H17" i="1"/>
  <c r="H16" i="1"/>
  <c r="H15" i="1"/>
  <c r="H14" i="1"/>
  <c r="H13" i="1"/>
  <c r="H12" i="1"/>
  <c r="H11" i="1"/>
  <c r="H10" i="1"/>
  <c r="H9" i="1"/>
  <c r="H55" i="1" l="1"/>
</calcChain>
</file>

<file path=xl/sharedStrings.xml><?xml version="1.0" encoding="utf-8"?>
<sst xmlns="http://schemas.openxmlformats.org/spreadsheetml/2006/main" count="154" uniqueCount="92">
  <si>
    <t>PRILOG 3 POZIVA NA DOSTAVU PONUDA</t>
  </si>
  <si>
    <t>PONUDBENI TROŠKOVNIK I TEHNIČKE SPECIFIKACIJE</t>
  </si>
  <si>
    <t>PREDMET NABAVE: Potrošni i laboratorijski materijal - 1. faza</t>
  </si>
  <si>
    <t>Ponuditelj je dužan ponuditi, tj. upisati jediničnu cijenu i ukupnu cijenu (zaokružene na dvije decimale) za svaku stavku Troškovnika. U cijenu ponude moraju biti uračunati svi troškovi usluga definirani Pozivom i pripadajućim prilozima.</t>
  </si>
  <si>
    <t>NAPOMENA: Ponuditelj nudi predmet nabave putem ove tablice Ponudbeni troškovnik s tehničkim specifikacijama koja će činiti dio ponude i kasnijeg ugovornog odnosa. Ponuditelj je dužan ponuditi svaku stavku kako je tražena u stupcu Tražene karakteristike. Ponuđeni predmet nabave je pravilan i prihvatljiv samo ako ispunjava sve zahtijevane uvjete i svojstva. Nije prihvatljivo precrtavanje ili korigiranje tablice.</t>
  </si>
  <si>
    <t>r.br.</t>
  </si>
  <si>
    <t>stavka nabave</t>
  </si>
  <si>
    <t>Jedinica mjere</t>
  </si>
  <si>
    <t>Količina</t>
  </si>
  <si>
    <t>Tražene karakteristike</t>
  </si>
  <si>
    <t>Ponuđene karakteristike i/ili model</t>
  </si>
  <si>
    <t>Jedinična cijena HRK (bez PDV-a)</t>
  </si>
  <si>
    <t>Ukupna cijena HRK (bez PDV-a)</t>
  </si>
  <si>
    <t>Termoformirajuća folija</t>
  </si>
  <si>
    <t>kom</t>
  </si>
  <si>
    <t>PET-G, jednoslojna, debljina 0,5 mm, okrugla</t>
  </si>
  <si>
    <t>PET-G, jednoslojna, debljina 0,75 mm, okrugla</t>
  </si>
  <si>
    <t>PET-G, jednoslojna, debljina 0,8 mm, okrugla</t>
  </si>
  <si>
    <t>TPU, jednoslojna, debljina 0,75 mm, okrugla</t>
  </si>
  <si>
    <t>TPU, višeslojna, debljina 0,75 mm, okrugla</t>
  </si>
  <si>
    <t>dvoslojna PET-G i TPU, debljina 1,0 mm, okrugla</t>
  </si>
  <si>
    <t>dvoslojna PET-G i TPU, debljina 1,3 mm, okrugla</t>
  </si>
  <si>
    <t>troslojna Copolyester + TPU, debljina 0,75 mm, okrugla</t>
  </si>
  <si>
    <t>PET-G, jednoslojna, debljina 0,625 mm, okrugla</t>
  </si>
  <si>
    <t>troslojna Copolyester + TPU, debljina 0,625 mm, okrugle</t>
  </si>
  <si>
    <t>Četkica za poliranje</t>
  </si>
  <si>
    <t>za poliranje plastike, okrugla s nastavkom za mikromotor</t>
  </si>
  <si>
    <t xml:space="preserve">Biokompatibilna smola za  printer </t>
  </si>
  <si>
    <t>kg</t>
  </si>
  <si>
    <t>minimalno kategorije II a:
- min tvrdoća 65D 
- min čvrstoća na savijanje 10 Mpa
- min produljenje prije trajne deformacije 80 %</t>
  </si>
  <si>
    <t xml:space="preserve">Hemokompatibilna smola za printer </t>
  </si>
  <si>
    <t>minimalno kategorije II a:
- tvrdoća 60-70D 
- čvrstoća na savijanje manja od 30 MPa
- produljenje prije trajne deformacije manje od 30% - Youngov modul 800 -1800 Mpa
- temperatura printanja između 15-20°C</t>
  </si>
  <si>
    <t>minimalno kategorije II a:
- tvrdoća 60-70D 
- čvrstoća na savijanje manja od 35 MPa
- produljenje prije trajne deformacije manje od 35% - Youngov modul 900 -1700 Mpa
- temperatura printanja između 20-30°C</t>
  </si>
  <si>
    <t>minimalno kategorije II a:
- tvrdoća 60-70D 
- čvrstoća na savijanje manja od 40 MPa
- produljenje prije trajne deformacije manje od 40% - Youngov modul 1000 -1600 Mpa
- temperatura printanja između 40-50°C</t>
  </si>
  <si>
    <t xml:space="preserve">Dodatak za korekciju svojstava 3D smola  </t>
  </si>
  <si>
    <t>komplet</t>
  </si>
  <si>
    <t xml:space="preserve">Biokompatibilni suplement za povećanje elastičnosti 3d printing materijala,Youngov modul ispod 500 MPa </t>
  </si>
  <si>
    <t>Biokompatibilni suplement za povećanje krutosti 3d printing materijala , Youngov modul preko 1000 Mpa</t>
  </si>
  <si>
    <t>Biokompatibilna smola za  printer</t>
  </si>
  <si>
    <t>lit</t>
  </si>
  <si>
    <t>minimalno kategorije II a:
- Youngov modul veći od 2500 MPa
- čvrstoća na savijanje viša od 90 Mpa
- produljenje manje od 3%</t>
  </si>
  <si>
    <t>minimalno kategorije II a:
- tvrdoća 75-85D
- čvrstoća na savijanje manja od 400 MPa
- Youngov modul veći od 800 Mpa</t>
  </si>
  <si>
    <t>minimalno kategorije II a:
- gumaste konzistencije tvrdoće 30D
- manje od 0,1% rezidualng monomera</t>
  </si>
  <si>
    <t>Tekućina za čišćenje printanih modela</t>
  </si>
  <si>
    <t>Set za purifikaciju za povećanje biokompatibilnosti smole za printer</t>
  </si>
  <si>
    <t>Test polimerizacije sa setom za povećanje biokompatibilnosti smole za printer</t>
  </si>
  <si>
    <t>test biokompatibilnosti gotovog 3D objekta ( kemijsko sredstvo za testiranje potpune polimerizacije i biokompatibilnosti )</t>
  </si>
  <si>
    <t>Set za kemijsku postpolimerizaciju za povećanje biokopatibilnosti smole za printer</t>
  </si>
  <si>
    <t>set za povećanje biokompatibilnosti gotovog 3D modela ( tekućina za kemijsku postpolimerizaciju)</t>
  </si>
  <si>
    <t>Biokompatibilna prozirna smola za  printer</t>
  </si>
  <si>
    <t>Biokompatibilna smola za printer</t>
  </si>
  <si>
    <t>Dodatak za korekciju svojstava 3D smola</t>
  </si>
  <si>
    <t>Smola za printer za dentalne modele</t>
  </si>
  <si>
    <t>za dentalne modele, tvrdoća min 60D</t>
  </si>
  <si>
    <t>Optički spray za skeniranje</t>
  </si>
  <si>
    <t xml:space="preserve">sredstvo koje se nanosi na površinu sjajnog objekta radi lakšeg skeniranja </t>
  </si>
  <si>
    <t>Ortodontski gips</t>
  </si>
  <si>
    <t xml:space="preserve">Freza </t>
  </si>
  <si>
    <t>za plastiku s nastavkom za mikromotor</t>
  </si>
  <si>
    <t>Neodimijski magneti</t>
  </si>
  <si>
    <t>0,1 - 0,4T</t>
  </si>
  <si>
    <t>Set dentalnog kompozitnog materijala</t>
  </si>
  <si>
    <t xml:space="preserve">čvrsti, nanohibridni </t>
  </si>
  <si>
    <t xml:space="preserve">Otisna masa </t>
  </si>
  <si>
    <t xml:space="preserve">Etilni alkohol </t>
  </si>
  <si>
    <t>Ortodontska tubica SS</t>
  </si>
  <si>
    <t>nehrđajući čelik (SS)</t>
  </si>
  <si>
    <t xml:space="preserve">Set dentalnog kompozita </t>
  </si>
  <si>
    <t>nanohibridni tekući</t>
  </si>
  <si>
    <t>Škarice za rezanje alignera</t>
  </si>
  <si>
    <t>nazubljene male</t>
  </si>
  <si>
    <t xml:space="preserve">Disk za separaciju </t>
  </si>
  <si>
    <t>dijamantni s nastavkom za mikromotor</t>
  </si>
  <si>
    <r>
      <rPr>
        <sz val="10"/>
        <color rgb="FF000000"/>
        <rFont val="Arial"/>
        <family val="2"/>
        <charset val="1"/>
      </rPr>
      <t>Dodatak za korekciju svojstava 3D smola</t>
    </r>
    <r>
      <rPr>
        <sz val="10"/>
        <color rgb="FF000000"/>
        <rFont val="Arial"/>
        <family val="2"/>
        <charset val="238"/>
      </rPr>
      <t xml:space="preserve">  </t>
    </r>
  </si>
  <si>
    <t>dodatak za ubrzavanje polimerizacije 3D smole za valne duljine do 410 nm (tekući)</t>
  </si>
  <si>
    <t>dodatak za smanjenje probijanja svjetlosti 3D smole za valne duljine do 410 nm</t>
  </si>
  <si>
    <t>dodatak za ubrzavanje polimerizacije 3D smole za valne duljine do 420 nm (u prahu)</t>
  </si>
  <si>
    <t>Ukupno HRK (bez PDV-a)</t>
  </si>
  <si>
    <t>U __________, dana _____________ godine</t>
  </si>
  <si>
    <t>Za Ponuditelja:</t>
  </si>
  <si>
    <t>(potpis osobe ovlaštene za zastupanje gospodarskog subjekta)</t>
  </si>
  <si>
    <r>
      <t>minimalno kategorije II a:
- čvrstoća na savijanje više od 100 MPa
- produljenje manje od 5%
- Youngov modul od 2000-2200 Mpa)</t>
    </r>
    <r>
      <rPr>
        <sz val="9"/>
        <color rgb="FFC9211E"/>
        <rFont val="Arial"/>
        <family val="2"/>
        <charset val="1"/>
      </rPr>
      <t xml:space="preserve"> </t>
    </r>
  </si>
  <si>
    <t>minimalno kategorije II a:
- čvrstoća na savijanje 67 MPa
- modul elastičnosti 1721 Mpa
- manje od 2,2% slobodnog monomera</t>
  </si>
  <si>
    <t>- minimalno kategorije II a
- tvrdoća veća od 85D, čvrstoća na savijanje veća  od 65 Mpa, modul elastičnosti veći od 1500 MPa</t>
  </si>
  <si>
    <t>- min zadovoljavanje standarda ISO 10993-10 ili jednakovrijedno, 100993-5, tvrdoća min 60 D</t>
  </si>
  <si>
    <t>tekućina za povećanje biokompatibolnosti gotovog 3D modela ( kemijsko sredstvo za čišćenje za povećanje biokompatibilnosti koje se otapa u vodi)</t>
  </si>
  <si>
    <t>fotoolimerizirajuća i  hemokompatibilna smola na bazi metakrilata za izradu aparata u oralnoj i maksilofacijalnoj kirurgiji i implantologiji. Pogodna za uobičajene metode sterilizacije kao što su plazma, autoklav, gama zračenje i sterilizacija etilen oksidom. , tvrdoća 75-85D</t>
  </si>
  <si>
    <t>biokompatibilna bez izopropilnog alkohola</t>
  </si>
  <si>
    <t>prah koji se dodaje u smolu kako bi ona imala magnetična svojstva</t>
  </si>
  <si>
    <t>klasa 4</t>
  </si>
  <si>
    <t>adicijski silikon tvrdi</t>
  </si>
  <si>
    <t>adicijski silikon tekući-  korektura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</si>
</sst>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rgb="FF000000"/>
      <name val="Calibri"/>
      <family val="2"/>
      <charset val="238"/>
    </font>
    <font>
      <sz val="10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10"/>
      <color rgb="FF000000"/>
      <name val="Arial"/>
      <family val="2"/>
      <charset val="1"/>
    </font>
    <font>
      <sz val="9"/>
      <color rgb="FF000000"/>
      <name val="Arial"/>
      <family val="2"/>
      <charset val="1"/>
    </font>
    <font>
      <sz val="9"/>
      <color rgb="FFC9211E"/>
      <name val="Arial"/>
      <family val="2"/>
      <charset val="1"/>
    </font>
    <font>
      <sz val="9"/>
      <name val="Arial"/>
      <family val="2"/>
      <charset val="1"/>
    </font>
    <font>
      <sz val="9"/>
      <color rgb="FF00000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D9E2F3"/>
        <bgColor rgb="FFEBF1DE"/>
      </patternFill>
    </fill>
    <fill>
      <patternFill patternType="solid">
        <fgColor rgb="FFEBF1DE"/>
        <bgColor rgb="FFD9E2F3"/>
      </patternFill>
    </fill>
    <fill>
      <patternFill patternType="solid">
        <fgColor rgb="FFD7E4BD"/>
        <bgColor rgb="FFD9E2F3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/>
    </xf>
    <xf numFmtId="0" fontId="1" fillId="0" borderId="0" xfId="0" applyFont="1" applyAlignment="1">
      <alignment vertical="top"/>
    </xf>
    <xf numFmtId="0" fontId="1" fillId="0" borderId="0" xfId="0" applyFont="1" applyAlignment="1">
      <alignment wrapText="1"/>
    </xf>
    <xf numFmtId="0" fontId="2" fillId="2" borderId="1" xfId="0" applyFont="1" applyFill="1" applyBorder="1" applyAlignment="1">
      <alignment horizontal="justify" vertical="center" wrapText="1"/>
    </xf>
    <xf numFmtId="0" fontId="1" fillId="0" borderId="1" xfId="0" applyFont="1" applyBorder="1" applyAlignment="1">
      <alignment horizontal="justify" vertical="center" wrapText="1"/>
    </xf>
    <xf numFmtId="0" fontId="1" fillId="0" borderId="1" xfId="0" applyFont="1" applyBorder="1" applyAlignment="1">
      <alignment vertical="center" wrapText="1"/>
    </xf>
    <xf numFmtId="3" fontId="1" fillId="0" borderId="1" xfId="0" applyNumberFormat="1" applyFont="1" applyBorder="1" applyAlignment="1">
      <alignment horizontal="center" vertical="center" wrapText="1"/>
    </xf>
    <xf numFmtId="4" fontId="1" fillId="3" borderId="1" xfId="0" applyNumberFormat="1" applyFont="1" applyFill="1" applyBorder="1" applyAlignment="1" applyProtection="1">
      <alignment horizontal="justify" vertical="center" wrapText="1"/>
      <protection locked="0"/>
    </xf>
    <xf numFmtId="4" fontId="1" fillId="4" borderId="1" xfId="0" applyNumberFormat="1" applyFont="1" applyFill="1" applyBorder="1" applyAlignment="1">
      <alignment horizontal="right" vertical="center" wrapText="1"/>
    </xf>
    <xf numFmtId="0" fontId="3" fillId="0" borderId="1" xfId="0" applyFont="1" applyBorder="1" applyAlignment="1">
      <alignment horizontal="justify" vertical="center" wrapText="1"/>
    </xf>
    <xf numFmtId="0" fontId="3" fillId="0" borderId="1" xfId="0" applyFont="1" applyBorder="1" applyAlignment="1">
      <alignment vertical="center" wrapText="1"/>
    </xf>
    <xf numFmtId="0" fontId="1" fillId="0" borderId="0" xfId="0" applyFont="1" applyBorder="1" applyAlignment="1">
      <alignment horizontal="justify" vertical="center" wrapText="1"/>
    </xf>
    <xf numFmtId="0" fontId="1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justify" vertical="center" wrapText="1"/>
    </xf>
    <xf numFmtId="4" fontId="2" fillId="0" borderId="1" xfId="0" applyNumberFormat="1" applyFont="1" applyBorder="1" applyAlignment="1">
      <alignment horizontal="right" vertical="center" wrapText="1"/>
    </xf>
    <xf numFmtId="0" fontId="1" fillId="0" borderId="2" xfId="0" applyFont="1" applyBorder="1"/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wrapText="1"/>
    </xf>
    <xf numFmtId="0" fontId="4" fillId="0" borderId="0" xfId="0" applyFont="1" applyAlignment="1">
      <alignment vertical="center" wrapText="1"/>
    </xf>
    <xf numFmtId="10" fontId="4" fillId="0" borderId="1" xfId="0" applyNumberFormat="1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7" fillId="3" borderId="1" xfId="0" applyFont="1" applyFill="1" applyBorder="1" applyAlignment="1" applyProtection="1">
      <alignment horizontal="justify" vertical="center" wrapText="1"/>
      <protection locked="0"/>
    </xf>
    <xf numFmtId="0" fontId="4" fillId="0" borderId="1" xfId="0" quotePrefix="1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top"/>
    </xf>
    <xf numFmtId="0" fontId="1" fillId="0" borderId="0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EBF1DE"/>
      <rgbColor rgb="FFCCFFFF"/>
      <rgbColor rgb="FF660066"/>
      <rgbColor rgb="FFFF8080"/>
      <rgbColor rgb="FF0066CC"/>
      <rgbColor rgb="FFD9E2F3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D7E4BD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C9211E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68"/>
  <sheetViews>
    <sheetView tabSelected="1" topLeftCell="A7" zoomScaleNormal="100" workbookViewId="0">
      <selection activeCell="K9" sqref="K9"/>
    </sheetView>
  </sheetViews>
  <sheetFormatPr defaultColWidth="8.88671875" defaultRowHeight="14.4" x14ac:dyDescent="0.3"/>
  <cols>
    <col min="1" max="1" width="6.5546875" style="1" customWidth="1"/>
    <col min="2" max="2" width="18.44140625" style="1" customWidth="1"/>
    <col min="3" max="4" width="8.88671875" style="1"/>
    <col min="5" max="5" width="23.44140625" style="1" customWidth="1"/>
    <col min="6" max="6" width="25.109375" style="1" customWidth="1"/>
    <col min="7" max="7" width="15.6640625" style="1" customWidth="1"/>
    <col min="8" max="8" width="14.88671875" style="1" customWidth="1"/>
    <col min="9" max="1024" width="8.88671875" style="1"/>
  </cols>
  <sheetData>
    <row r="1" spans="1:8" ht="26.25" customHeight="1" x14ac:dyDescent="0.3">
      <c r="B1" s="2" t="s">
        <v>0</v>
      </c>
      <c r="C1" s="3"/>
      <c r="D1" s="3"/>
      <c r="E1" s="3"/>
    </row>
    <row r="2" spans="1:8" ht="21" customHeight="1" x14ac:dyDescent="0.3">
      <c r="B2" s="26" t="s">
        <v>1</v>
      </c>
      <c r="C2" s="26"/>
      <c r="D2" s="26"/>
      <c r="E2" s="26"/>
    </row>
    <row r="3" spans="1:8" ht="13.2" customHeight="1" x14ac:dyDescent="0.3">
      <c r="B3" s="27" t="s">
        <v>2</v>
      </c>
      <c r="C3" s="27"/>
      <c r="D3" s="27"/>
      <c r="E3" s="27"/>
    </row>
    <row r="4" spans="1:8" x14ac:dyDescent="0.3">
      <c r="B4" s="3"/>
      <c r="C4" s="3"/>
      <c r="D4" s="3"/>
      <c r="E4" s="3"/>
    </row>
    <row r="5" spans="1:8" s="4" customFormat="1" ht="30.6" customHeight="1" x14ac:dyDescent="0.25">
      <c r="B5" s="27" t="s">
        <v>3</v>
      </c>
      <c r="C5" s="27"/>
      <c r="D5" s="27"/>
      <c r="E5" s="27"/>
      <c r="F5" s="27"/>
      <c r="G5" s="27"/>
      <c r="H5" s="27"/>
    </row>
    <row r="6" spans="1:8" ht="43.95" customHeight="1" x14ac:dyDescent="0.3">
      <c r="B6" s="27" t="s">
        <v>4</v>
      </c>
      <c r="C6" s="27"/>
      <c r="D6" s="27"/>
      <c r="E6" s="27"/>
      <c r="F6" s="27"/>
      <c r="G6" s="27"/>
      <c r="H6" s="27"/>
    </row>
    <row r="8" spans="1:8" ht="39.6" x14ac:dyDescent="0.3">
      <c r="A8" s="5" t="s">
        <v>5</v>
      </c>
      <c r="B8" s="5" t="s">
        <v>6</v>
      </c>
      <c r="C8" s="5" t="s">
        <v>7</v>
      </c>
      <c r="D8" s="5" t="s">
        <v>8</v>
      </c>
      <c r="E8" s="5" t="s">
        <v>9</v>
      </c>
      <c r="F8" s="5" t="s">
        <v>10</v>
      </c>
      <c r="G8" s="5" t="s">
        <v>11</v>
      </c>
      <c r="H8" s="5" t="s">
        <v>12</v>
      </c>
    </row>
    <row r="9" spans="1:8" ht="26.4" x14ac:dyDescent="0.3">
      <c r="A9" s="6">
        <v>1</v>
      </c>
      <c r="B9" s="7" t="s">
        <v>13</v>
      </c>
      <c r="C9" s="6" t="s">
        <v>14</v>
      </c>
      <c r="D9" s="8">
        <v>200</v>
      </c>
      <c r="E9" s="19" t="s">
        <v>15</v>
      </c>
      <c r="F9" s="24"/>
      <c r="G9" s="9"/>
      <c r="H9" s="10">
        <f t="shared" ref="H9:H54" si="0">D9*G9</f>
        <v>0</v>
      </c>
    </row>
    <row r="10" spans="1:8" ht="26.4" x14ac:dyDescent="0.3">
      <c r="A10" s="6">
        <v>2</v>
      </c>
      <c r="B10" s="7" t="s">
        <v>13</v>
      </c>
      <c r="C10" s="6" t="s">
        <v>14</v>
      </c>
      <c r="D10" s="8">
        <v>200</v>
      </c>
      <c r="E10" s="19" t="s">
        <v>16</v>
      </c>
      <c r="F10" s="24"/>
      <c r="G10" s="9"/>
      <c r="H10" s="10">
        <f t="shared" si="0"/>
        <v>0</v>
      </c>
    </row>
    <row r="11" spans="1:8" ht="26.4" x14ac:dyDescent="0.3">
      <c r="A11" s="6">
        <v>3</v>
      </c>
      <c r="B11" s="7" t="s">
        <v>13</v>
      </c>
      <c r="C11" s="6" t="s">
        <v>14</v>
      </c>
      <c r="D11" s="8">
        <v>200</v>
      </c>
      <c r="E11" s="19" t="s">
        <v>17</v>
      </c>
      <c r="F11" s="24"/>
      <c r="G11" s="9"/>
      <c r="H11" s="10">
        <f t="shared" si="0"/>
        <v>0</v>
      </c>
    </row>
    <row r="12" spans="1:8" ht="26.4" x14ac:dyDescent="0.3">
      <c r="A12" s="6">
        <v>4</v>
      </c>
      <c r="B12" s="7" t="s">
        <v>13</v>
      </c>
      <c r="C12" s="6" t="s">
        <v>14</v>
      </c>
      <c r="D12" s="8">
        <v>200</v>
      </c>
      <c r="E12" s="20" t="s">
        <v>18</v>
      </c>
      <c r="F12" s="24"/>
      <c r="G12" s="9"/>
      <c r="H12" s="10">
        <f t="shared" si="0"/>
        <v>0</v>
      </c>
    </row>
    <row r="13" spans="1:8" ht="26.4" x14ac:dyDescent="0.3">
      <c r="A13" s="6">
        <v>5</v>
      </c>
      <c r="B13" s="7" t="s">
        <v>13</v>
      </c>
      <c r="C13" s="6" t="s">
        <v>14</v>
      </c>
      <c r="D13" s="8">
        <v>200</v>
      </c>
      <c r="E13" s="20" t="s">
        <v>19</v>
      </c>
      <c r="F13" s="24"/>
      <c r="G13" s="9"/>
      <c r="H13" s="10">
        <f t="shared" si="0"/>
        <v>0</v>
      </c>
    </row>
    <row r="14" spans="1:8" ht="26.4" x14ac:dyDescent="0.3">
      <c r="A14" s="6">
        <v>6</v>
      </c>
      <c r="B14" s="7" t="s">
        <v>13</v>
      </c>
      <c r="C14" s="6" t="s">
        <v>14</v>
      </c>
      <c r="D14" s="8">
        <v>200</v>
      </c>
      <c r="E14" s="19" t="s">
        <v>20</v>
      </c>
      <c r="F14" s="24"/>
      <c r="G14" s="9"/>
      <c r="H14" s="10">
        <f t="shared" si="0"/>
        <v>0</v>
      </c>
    </row>
    <row r="15" spans="1:8" ht="31.8" customHeight="1" x14ac:dyDescent="0.3">
      <c r="A15" s="6">
        <v>7</v>
      </c>
      <c r="B15" s="7" t="s">
        <v>13</v>
      </c>
      <c r="C15" s="6" t="s">
        <v>14</v>
      </c>
      <c r="D15" s="8">
        <v>200</v>
      </c>
      <c r="E15" s="19" t="s">
        <v>21</v>
      </c>
      <c r="F15" s="24"/>
      <c r="G15" s="9"/>
      <c r="H15" s="10">
        <f t="shared" si="0"/>
        <v>0</v>
      </c>
    </row>
    <row r="16" spans="1:8" ht="26.4" x14ac:dyDescent="0.3">
      <c r="A16" s="6">
        <v>8</v>
      </c>
      <c r="B16" s="7" t="s">
        <v>13</v>
      </c>
      <c r="C16" s="6" t="s">
        <v>14</v>
      </c>
      <c r="D16" s="8">
        <v>200</v>
      </c>
      <c r="E16" s="19" t="s">
        <v>22</v>
      </c>
      <c r="F16" s="24"/>
      <c r="G16" s="9"/>
      <c r="H16" s="10">
        <f t="shared" si="0"/>
        <v>0</v>
      </c>
    </row>
    <row r="17" spans="1:8" ht="26.4" x14ac:dyDescent="0.3">
      <c r="A17" s="6">
        <v>9</v>
      </c>
      <c r="B17" s="7" t="s">
        <v>13</v>
      </c>
      <c r="C17" s="6" t="s">
        <v>14</v>
      </c>
      <c r="D17" s="8">
        <v>200</v>
      </c>
      <c r="E17" s="19" t="s">
        <v>23</v>
      </c>
      <c r="F17" s="24"/>
      <c r="G17" s="9"/>
      <c r="H17" s="10">
        <f t="shared" si="0"/>
        <v>0</v>
      </c>
    </row>
    <row r="18" spans="1:8" ht="29.4" customHeight="1" x14ac:dyDescent="0.3">
      <c r="A18" s="6">
        <v>10</v>
      </c>
      <c r="B18" s="7" t="s">
        <v>13</v>
      </c>
      <c r="C18" s="6" t="s">
        <v>14</v>
      </c>
      <c r="D18" s="8">
        <v>200</v>
      </c>
      <c r="E18" s="19" t="s">
        <v>24</v>
      </c>
      <c r="F18" s="24"/>
      <c r="G18" s="9"/>
      <c r="H18" s="10">
        <f t="shared" si="0"/>
        <v>0</v>
      </c>
    </row>
    <row r="19" spans="1:8" ht="25.8" customHeight="1" x14ac:dyDescent="0.3">
      <c r="A19" s="6">
        <v>11</v>
      </c>
      <c r="B19" s="7" t="s">
        <v>25</v>
      </c>
      <c r="C19" s="6" t="s">
        <v>14</v>
      </c>
      <c r="D19" s="8">
        <v>150</v>
      </c>
      <c r="E19" s="19" t="s">
        <v>26</v>
      </c>
      <c r="F19" s="24"/>
      <c r="G19" s="9"/>
      <c r="H19" s="10">
        <f t="shared" si="0"/>
        <v>0</v>
      </c>
    </row>
    <row r="20" spans="1:8" ht="70.8" customHeight="1" x14ac:dyDescent="0.3">
      <c r="A20" s="6">
        <v>12</v>
      </c>
      <c r="B20" s="7" t="s">
        <v>27</v>
      </c>
      <c r="C20" s="6" t="s">
        <v>28</v>
      </c>
      <c r="D20" s="8">
        <v>3</v>
      </c>
      <c r="E20" s="19" t="s">
        <v>29</v>
      </c>
      <c r="F20" s="24"/>
      <c r="G20" s="9"/>
      <c r="H20" s="10">
        <f t="shared" si="0"/>
        <v>0</v>
      </c>
    </row>
    <row r="21" spans="1:8" ht="130.19999999999999" customHeight="1" x14ac:dyDescent="0.3">
      <c r="A21" s="6">
        <v>13</v>
      </c>
      <c r="B21" s="7" t="s">
        <v>30</v>
      </c>
      <c r="C21" s="11" t="s">
        <v>28</v>
      </c>
      <c r="D21" s="8">
        <v>1</v>
      </c>
      <c r="E21" s="19" t="s">
        <v>86</v>
      </c>
      <c r="F21" s="24"/>
      <c r="G21" s="9"/>
      <c r="H21" s="10">
        <f t="shared" si="0"/>
        <v>0</v>
      </c>
    </row>
    <row r="22" spans="1:8" ht="114.6" customHeight="1" x14ac:dyDescent="0.3">
      <c r="A22" s="6">
        <v>14</v>
      </c>
      <c r="B22" s="7" t="s">
        <v>27</v>
      </c>
      <c r="C22" s="11" t="s">
        <v>28</v>
      </c>
      <c r="D22" s="8">
        <v>3</v>
      </c>
      <c r="E22" s="19" t="s">
        <v>31</v>
      </c>
      <c r="F22" s="24"/>
      <c r="G22" s="9"/>
      <c r="H22" s="10">
        <f t="shared" si="0"/>
        <v>0</v>
      </c>
    </row>
    <row r="23" spans="1:8" ht="117.6" customHeight="1" x14ac:dyDescent="0.3">
      <c r="A23" s="6">
        <v>15</v>
      </c>
      <c r="B23" s="7" t="s">
        <v>27</v>
      </c>
      <c r="C23" s="11" t="s">
        <v>28</v>
      </c>
      <c r="D23" s="8">
        <v>4</v>
      </c>
      <c r="E23" s="19" t="s">
        <v>32</v>
      </c>
      <c r="F23" s="24"/>
      <c r="G23" s="9"/>
      <c r="H23" s="10">
        <f t="shared" si="0"/>
        <v>0</v>
      </c>
    </row>
    <row r="24" spans="1:8" ht="115.8" customHeight="1" x14ac:dyDescent="0.3">
      <c r="A24" s="6">
        <v>16</v>
      </c>
      <c r="B24" s="7" t="s">
        <v>27</v>
      </c>
      <c r="C24" s="11" t="s">
        <v>28</v>
      </c>
      <c r="D24" s="8">
        <v>6</v>
      </c>
      <c r="E24" s="19" t="s">
        <v>33</v>
      </c>
      <c r="F24" s="24"/>
      <c r="G24" s="9"/>
      <c r="H24" s="10">
        <f t="shared" si="0"/>
        <v>0</v>
      </c>
    </row>
    <row r="25" spans="1:8" ht="53.4" customHeight="1" x14ac:dyDescent="0.3">
      <c r="A25" s="6">
        <v>17</v>
      </c>
      <c r="B25" s="12" t="s">
        <v>34</v>
      </c>
      <c r="C25" s="6" t="s">
        <v>35</v>
      </c>
      <c r="D25" s="8">
        <v>6</v>
      </c>
      <c r="E25" s="19" t="s">
        <v>36</v>
      </c>
      <c r="F25" s="24"/>
      <c r="G25" s="9"/>
      <c r="H25" s="10">
        <f t="shared" si="0"/>
        <v>0</v>
      </c>
    </row>
    <row r="26" spans="1:8" ht="51" customHeight="1" x14ac:dyDescent="0.3">
      <c r="A26" s="6">
        <v>18</v>
      </c>
      <c r="B26" s="12" t="s">
        <v>34</v>
      </c>
      <c r="C26" s="11" t="s">
        <v>35</v>
      </c>
      <c r="D26" s="8">
        <v>2</v>
      </c>
      <c r="E26" s="19" t="s">
        <v>37</v>
      </c>
      <c r="F26" s="24"/>
      <c r="G26" s="9"/>
      <c r="H26" s="10">
        <f t="shared" si="0"/>
        <v>0</v>
      </c>
    </row>
    <row r="27" spans="1:8" ht="81.599999999999994" customHeight="1" x14ac:dyDescent="0.3">
      <c r="A27" s="6">
        <v>19</v>
      </c>
      <c r="B27" s="7" t="s">
        <v>38</v>
      </c>
      <c r="C27" s="6" t="s">
        <v>39</v>
      </c>
      <c r="D27" s="8">
        <v>1</v>
      </c>
      <c r="E27" s="19" t="s">
        <v>40</v>
      </c>
      <c r="F27" s="24"/>
      <c r="G27" s="9"/>
      <c r="H27" s="10">
        <f t="shared" si="0"/>
        <v>0</v>
      </c>
    </row>
    <row r="28" spans="1:8" ht="68.400000000000006" x14ac:dyDescent="0.3">
      <c r="A28" s="6">
        <v>20</v>
      </c>
      <c r="B28" s="7" t="s">
        <v>38</v>
      </c>
      <c r="C28" s="6" t="s">
        <v>39</v>
      </c>
      <c r="D28" s="8">
        <v>1</v>
      </c>
      <c r="E28" s="19" t="s">
        <v>81</v>
      </c>
      <c r="F28" s="24"/>
      <c r="G28" s="9"/>
      <c r="H28" s="10">
        <f t="shared" si="0"/>
        <v>0</v>
      </c>
    </row>
    <row r="29" spans="1:8" ht="68.400000000000006" x14ac:dyDescent="0.3">
      <c r="A29" s="6">
        <v>21</v>
      </c>
      <c r="B29" s="7" t="s">
        <v>38</v>
      </c>
      <c r="C29" s="6" t="s">
        <v>39</v>
      </c>
      <c r="D29" s="8">
        <v>1</v>
      </c>
      <c r="E29" s="19" t="s">
        <v>41</v>
      </c>
      <c r="F29" s="24"/>
      <c r="G29" s="9"/>
      <c r="H29" s="10">
        <f t="shared" si="0"/>
        <v>0</v>
      </c>
    </row>
    <row r="30" spans="1:8" ht="57" x14ac:dyDescent="0.3">
      <c r="A30" s="6">
        <v>22</v>
      </c>
      <c r="B30" s="7" t="s">
        <v>38</v>
      </c>
      <c r="C30" s="11" t="s">
        <v>28</v>
      </c>
      <c r="D30" s="8">
        <v>1</v>
      </c>
      <c r="E30" s="19" t="s">
        <v>42</v>
      </c>
      <c r="F30" s="24"/>
      <c r="G30" s="9"/>
      <c r="H30" s="10">
        <f t="shared" si="0"/>
        <v>0</v>
      </c>
    </row>
    <row r="31" spans="1:8" ht="29.4" customHeight="1" x14ac:dyDescent="0.3">
      <c r="A31" s="6">
        <v>23</v>
      </c>
      <c r="B31" s="7" t="s">
        <v>43</v>
      </c>
      <c r="C31" s="6" t="s">
        <v>39</v>
      </c>
      <c r="D31" s="8">
        <v>1</v>
      </c>
      <c r="E31" s="19" t="s">
        <v>87</v>
      </c>
      <c r="F31" s="24"/>
      <c r="G31" s="9"/>
      <c r="H31" s="10">
        <f t="shared" si="0"/>
        <v>0</v>
      </c>
    </row>
    <row r="32" spans="1:8" ht="73.2" customHeight="1" x14ac:dyDescent="0.3">
      <c r="A32" s="6">
        <v>24</v>
      </c>
      <c r="B32" s="7" t="s">
        <v>44</v>
      </c>
      <c r="C32" s="11" t="s">
        <v>35</v>
      </c>
      <c r="D32" s="8">
        <v>5</v>
      </c>
      <c r="E32" s="19" t="s">
        <v>85</v>
      </c>
      <c r="F32" s="24"/>
      <c r="G32" s="9"/>
      <c r="H32" s="10">
        <f t="shared" si="0"/>
        <v>0</v>
      </c>
    </row>
    <row r="33" spans="1:8" ht="74.400000000000006" customHeight="1" x14ac:dyDescent="0.3">
      <c r="A33" s="6">
        <v>25</v>
      </c>
      <c r="B33" s="7" t="s">
        <v>45</v>
      </c>
      <c r="C33" s="11" t="s">
        <v>35</v>
      </c>
      <c r="D33" s="8">
        <v>5</v>
      </c>
      <c r="E33" s="19" t="s">
        <v>46</v>
      </c>
      <c r="F33" s="24"/>
      <c r="G33" s="9"/>
      <c r="H33" s="10">
        <f t="shared" si="0"/>
        <v>0</v>
      </c>
    </row>
    <row r="34" spans="1:8" ht="66" x14ac:dyDescent="0.3">
      <c r="A34" s="6">
        <v>26</v>
      </c>
      <c r="B34" s="7" t="s">
        <v>47</v>
      </c>
      <c r="C34" s="11" t="s">
        <v>35</v>
      </c>
      <c r="D34" s="8">
        <v>5</v>
      </c>
      <c r="E34" s="19" t="s">
        <v>48</v>
      </c>
      <c r="F34" s="24"/>
      <c r="G34" s="9"/>
      <c r="H34" s="10">
        <f t="shared" si="0"/>
        <v>0</v>
      </c>
    </row>
    <row r="35" spans="1:8" ht="88.2" customHeight="1" x14ac:dyDescent="0.3">
      <c r="A35" s="6">
        <v>27</v>
      </c>
      <c r="B35" s="7" t="s">
        <v>38</v>
      </c>
      <c r="C35" s="6" t="s">
        <v>28</v>
      </c>
      <c r="D35" s="8">
        <v>3</v>
      </c>
      <c r="E35" s="19" t="s">
        <v>82</v>
      </c>
      <c r="F35" s="24"/>
      <c r="G35" s="9"/>
      <c r="H35" s="10">
        <f t="shared" si="0"/>
        <v>0</v>
      </c>
    </row>
    <row r="36" spans="1:8" ht="60.6" customHeight="1" x14ac:dyDescent="0.3">
      <c r="A36" s="6">
        <v>28</v>
      </c>
      <c r="B36" s="7" t="s">
        <v>49</v>
      </c>
      <c r="C36" s="6" t="s">
        <v>28</v>
      </c>
      <c r="D36" s="8">
        <v>8</v>
      </c>
      <c r="E36" s="21" t="s">
        <v>83</v>
      </c>
      <c r="F36" s="24"/>
      <c r="G36" s="9"/>
      <c r="H36" s="10">
        <f t="shared" si="0"/>
        <v>0</v>
      </c>
    </row>
    <row r="37" spans="1:8" ht="46.2" customHeight="1" x14ac:dyDescent="0.3">
      <c r="A37" s="6">
        <v>29</v>
      </c>
      <c r="B37" s="7" t="s">
        <v>50</v>
      </c>
      <c r="C37" s="6" t="s">
        <v>28</v>
      </c>
      <c r="D37" s="8">
        <v>12</v>
      </c>
      <c r="E37" s="25" t="s">
        <v>84</v>
      </c>
      <c r="F37" s="24"/>
      <c r="G37" s="9"/>
      <c r="H37" s="10">
        <f t="shared" si="0"/>
        <v>0</v>
      </c>
    </row>
    <row r="38" spans="1:8" ht="40.200000000000003" customHeight="1" x14ac:dyDescent="0.3">
      <c r="A38" s="6">
        <v>30</v>
      </c>
      <c r="B38" s="12" t="s">
        <v>51</v>
      </c>
      <c r="C38" s="6" t="s">
        <v>35</v>
      </c>
      <c r="D38" s="8">
        <v>2</v>
      </c>
      <c r="E38" s="19" t="s">
        <v>88</v>
      </c>
      <c r="F38" s="24"/>
      <c r="G38" s="9"/>
      <c r="H38" s="10">
        <f t="shared" si="0"/>
        <v>0</v>
      </c>
    </row>
    <row r="39" spans="1:8" ht="40.200000000000003" customHeight="1" x14ac:dyDescent="0.3">
      <c r="A39" s="6">
        <v>31</v>
      </c>
      <c r="B39" s="7" t="s">
        <v>52</v>
      </c>
      <c r="C39" s="6" t="s">
        <v>28</v>
      </c>
      <c r="D39" s="8">
        <v>30</v>
      </c>
      <c r="E39" s="19" t="s">
        <v>53</v>
      </c>
      <c r="F39" s="24"/>
      <c r="G39" s="9"/>
      <c r="H39" s="10">
        <f t="shared" si="0"/>
        <v>0</v>
      </c>
    </row>
    <row r="40" spans="1:8" ht="40.200000000000003" customHeight="1" x14ac:dyDescent="0.3">
      <c r="A40" s="6">
        <v>32</v>
      </c>
      <c r="B40" s="7" t="s">
        <v>54</v>
      </c>
      <c r="C40" s="6" t="s">
        <v>14</v>
      </c>
      <c r="D40" s="8">
        <v>2</v>
      </c>
      <c r="E40" s="19" t="s">
        <v>55</v>
      </c>
      <c r="F40" s="24"/>
      <c r="G40" s="9"/>
      <c r="H40" s="10">
        <f t="shared" si="0"/>
        <v>0</v>
      </c>
    </row>
    <row r="41" spans="1:8" x14ac:dyDescent="0.3">
      <c r="A41" s="6">
        <v>33</v>
      </c>
      <c r="B41" s="7" t="s">
        <v>56</v>
      </c>
      <c r="C41" s="6" t="s">
        <v>28</v>
      </c>
      <c r="D41" s="8">
        <v>24</v>
      </c>
      <c r="E41" s="19" t="s">
        <v>89</v>
      </c>
      <c r="F41" s="24"/>
      <c r="G41" s="9"/>
      <c r="H41" s="10">
        <f t="shared" si="0"/>
        <v>0</v>
      </c>
    </row>
    <row r="42" spans="1:8" ht="22.8" x14ac:dyDescent="0.3">
      <c r="A42" s="6">
        <v>34</v>
      </c>
      <c r="B42" s="7" t="s">
        <v>57</v>
      </c>
      <c r="C42" s="6" t="s">
        <v>14</v>
      </c>
      <c r="D42" s="8">
        <v>10</v>
      </c>
      <c r="E42" s="19" t="s">
        <v>58</v>
      </c>
      <c r="F42" s="24"/>
      <c r="G42" s="9"/>
      <c r="H42" s="10">
        <f t="shared" si="0"/>
        <v>0</v>
      </c>
    </row>
    <row r="43" spans="1:8" x14ac:dyDescent="0.3">
      <c r="A43" s="6">
        <v>35</v>
      </c>
      <c r="B43" s="7" t="s">
        <v>59</v>
      </c>
      <c r="C43" s="6" t="s">
        <v>14</v>
      </c>
      <c r="D43" s="8">
        <v>100</v>
      </c>
      <c r="E43" s="19" t="s">
        <v>60</v>
      </c>
      <c r="F43" s="24"/>
      <c r="G43" s="9"/>
      <c r="H43" s="10">
        <f t="shared" si="0"/>
        <v>0</v>
      </c>
    </row>
    <row r="44" spans="1:8" ht="39.6" x14ac:dyDescent="0.3">
      <c r="A44" s="6">
        <v>36</v>
      </c>
      <c r="B44" s="7" t="s">
        <v>61</v>
      </c>
      <c r="C44" s="11" t="s">
        <v>35</v>
      </c>
      <c r="D44" s="8">
        <v>1</v>
      </c>
      <c r="E44" s="19" t="s">
        <v>62</v>
      </c>
      <c r="F44" s="24"/>
      <c r="G44" s="9"/>
      <c r="H44" s="10">
        <f t="shared" si="0"/>
        <v>0</v>
      </c>
    </row>
    <row r="45" spans="1:8" x14ac:dyDescent="0.3">
      <c r="A45" s="6">
        <v>37</v>
      </c>
      <c r="B45" s="7" t="s">
        <v>63</v>
      </c>
      <c r="C45" s="11" t="s">
        <v>35</v>
      </c>
      <c r="D45" s="8">
        <v>4</v>
      </c>
      <c r="E45" s="19" t="s">
        <v>90</v>
      </c>
      <c r="F45" s="24"/>
      <c r="G45" s="9"/>
      <c r="H45" s="10">
        <f t="shared" si="0"/>
        <v>0</v>
      </c>
    </row>
    <row r="46" spans="1:8" x14ac:dyDescent="0.3">
      <c r="A46" s="6">
        <v>38</v>
      </c>
      <c r="B46" s="7" t="s">
        <v>64</v>
      </c>
      <c r="C46" s="6" t="s">
        <v>39</v>
      </c>
      <c r="D46" s="8">
        <v>10</v>
      </c>
      <c r="E46" s="22">
        <v>0.96</v>
      </c>
      <c r="F46" s="24"/>
      <c r="G46" s="9"/>
      <c r="H46" s="10">
        <f t="shared" si="0"/>
        <v>0</v>
      </c>
    </row>
    <row r="47" spans="1:8" ht="22.8" x14ac:dyDescent="0.3">
      <c r="A47" s="6">
        <v>39</v>
      </c>
      <c r="B47" s="6" t="s">
        <v>63</v>
      </c>
      <c r="C47" s="11" t="s">
        <v>35</v>
      </c>
      <c r="D47" s="8">
        <v>4</v>
      </c>
      <c r="E47" s="19" t="s">
        <v>91</v>
      </c>
      <c r="F47" s="24"/>
      <c r="G47" s="9"/>
      <c r="H47" s="10">
        <f t="shared" si="0"/>
        <v>0</v>
      </c>
    </row>
    <row r="48" spans="1:8" ht="26.4" x14ac:dyDescent="0.3">
      <c r="A48" s="6">
        <v>40</v>
      </c>
      <c r="B48" s="6" t="s">
        <v>65</v>
      </c>
      <c r="C48" s="6" t="s">
        <v>14</v>
      </c>
      <c r="D48" s="8">
        <v>100</v>
      </c>
      <c r="E48" s="19" t="s">
        <v>66</v>
      </c>
      <c r="F48" s="24"/>
      <c r="G48" s="9"/>
      <c r="H48" s="10">
        <f t="shared" si="0"/>
        <v>0</v>
      </c>
    </row>
    <row r="49" spans="1:8" ht="26.4" x14ac:dyDescent="0.3">
      <c r="A49" s="6">
        <v>41</v>
      </c>
      <c r="B49" s="6" t="s">
        <v>67</v>
      </c>
      <c r="C49" s="11" t="s">
        <v>35</v>
      </c>
      <c r="D49" s="8">
        <v>1</v>
      </c>
      <c r="E49" s="19" t="s">
        <v>68</v>
      </c>
      <c r="F49" s="24"/>
      <c r="G49" s="9"/>
      <c r="H49" s="10">
        <f t="shared" si="0"/>
        <v>0</v>
      </c>
    </row>
    <row r="50" spans="1:8" ht="26.4" x14ac:dyDescent="0.3">
      <c r="A50" s="6">
        <v>42</v>
      </c>
      <c r="B50" s="6" t="s">
        <v>69</v>
      </c>
      <c r="C50" s="6" t="s">
        <v>14</v>
      </c>
      <c r="D50" s="8">
        <v>10</v>
      </c>
      <c r="E50" s="19" t="s">
        <v>70</v>
      </c>
      <c r="F50" s="24"/>
      <c r="G50" s="9"/>
      <c r="H50" s="10">
        <f t="shared" si="0"/>
        <v>0</v>
      </c>
    </row>
    <row r="51" spans="1:8" ht="22.8" x14ac:dyDescent="0.3">
      <c r="A51" s="6">
        <v>43</v>
      </c>
      <c r="B51" s="6" t="s">
        <v>71</v>
      </c>
      <c r="C51" s="6" t="s">
        <v>14</v>
      </c>
      <c r="D51" s="8">
        <v>10</v>
      </c>
      <c r="E51" s="19" t="s">
        <v>72</v>
      </c>
      <c r="F51" s="24"/>
      <c r="G51" s="9"/>
      <c r="H51" s="10">
        <f t="shared" si="0"/>
        <v>0</v>
      </c>
    </row>
    <row r="52" spans="1:8" ht="45.6" x14ac:dyDescent="0.3">
      <c r="A52" s="6">
        <v>44</v>
      </c>
      <c r="B52" s="11" t="s">
        <v>73</v>
      </c>
      <c r="C52" s="11" t="s">
        <v>35</v>
      </c>
      <c r="D52" s="8">
        <v>5</v>
      </c>
      <c r="E52" s="23" t="s">
        <v>74</v>
      </c>
      <c r="F52" s="24"/>
      <c r="G52" s="9"/>
      <c r="H52" s="10">
        <f t="shared" si="0"/>
        <v>0</v>
      </c>
    </row>
    <row r="53" spans="1:8" ht="34.200000000000003" x14ac:dyDescent="0.3">
      <c r="A53" s="6">
        <v>45</v>
      </c>
      <c r="B53" s="11" t="s">
        <v>51</v>
      </c>
      <c r="C53" s="11" t="s">
        <v>35</v>
      </c>
      <c r="D53" s="8">
        <v>5</v>
      </c>
      <c r="E53" s="23" t="s">
        <v>75</v>
      </c>
      <c r="F53" s="24"/>
      <c r="G53" s="9"/>
      <c r="H53" s="10">
        <f t="shared" si="0"/>
        <v>0</v>
      </c>
    </row>
    <row r="54" spans="1:8" ht="45.6" x14ac:dyDescent="0.3">
      <c r="A54" s="6">
        <v>46</v>
      </c>
      <c r="B54" s="11" t="s">
        <v>51</v>
      </c>
      <c r="C54" s="11" t="s">
        <v>35</v>
      </c>
      <c r="D54" s="8">
        <v>3</v>
      </c>
      <c r="E54" s="23" t="s">
        <v>76</v>
      </c>
      <c r="F54" s="24"/>
      <c r="G54" s="9"/>
      <c r="H54" s="10">
        <f t="shared" si="0"/>
        <v>0</v>
      </c>
    </row>
    <row r="55" spans="1:8" x14ac:dyDescent="0.3">
      <c r="A55" s="13"/>
      <c r="B55" s="14"/>
      <c r="C55" s="13"/>
      <c r="D55" s="15"/>
      <c r="E55" s="13"/>
      <c r="F55" s="16" t="s">
        <v>77</v>
      </c>
      <c r="G55" s="6"/>
      <c r="H55" s="17">
        <f>SUM(H9:H54)</f>
        <v>0</v>
      </c>
    </row>
    <row r="56" spans="1:8" x14ac:dyDescent="0.3">
      <c r="A56" s="13"/>
      <c r="B56" s="14"/>
      <c r="C56" s="13"/>
      <c r="D56" s="15"/>
      <c r="E56" s="13"/>
      <c r="F56" s="13"/>
      <c r="G56" s="13"/>
      <c r="H56" s="13"/>
    </row>
    <row r="61" spans="1:8" x14ac:dyDescent="0.3">
      <c r="B61" s="1" t="s">
        <v>78</v>
      </c>
    </row>
    <row r="65" spans="6:6" x14ac:dyDescent="0.3">
      <c r="F65" s="1" t="s">
        <v>79</v>
      </c>
    </row>
    <row r="67" spans="6:6" x14ac:dyDescent="0.3">
      <c r="F67" s="18"/>
    </row>
    <row r="68" spans="6:6" x14ac:dyDescent="0.3">
      <c r="F68" s="1" t="s">
        <v>80</v>
      </c>
    </row>
  </sheetData>
  <mergeCells count="4">
    <mergeCell ref="B2:E2"/>
    <mergeCell ref="B3:E3"/>
    <mergeCell ref="B5:H5"/>
    <mergeCell ref="B6:H6"/>
  </mergeCells>
  <pageMargins left="0.7" right="0.7" top="0.75" bottom="0.75" header="0.51180555555555496" footer="0.51180555555555496"/>
  <pageSetup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43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Sheet2</vt:lpstr>
      <vt:lpstr>Sheet2!__DdeLink__1129_2337459935</vt:lpstr>
      <vt:lpstr>Sheet2!__DdeLink__1140_2113371306</vt:lpstr>
      <vt:lpstr>Sheet2!lnkMfrPartNumber_4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Josip MM</dc:creator>
  <dc:description/>
  <cp:lastModifiedBy>senka.dvorny</cp:lastModifiedBy>
  <cp:revision>7</cp:revision>
  <cp:lastPrinted>2021-10-04T17:42:15Z</cp:lastPrinted>
  <dcterms:created xsi:type="dcterms:W3CDTF">2017-10-18T18:50:33Z</dcterms:created>
  <dcterms:modified xsi:type="dcterms:W3CDTF">2021-10-05T09:10:51Z</dcterms:modified>
  <dc:language>hr-HR</dc:language>
</cp:coreProperties>
</file>