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28680" yWindow="-120" windowWidth="29040" windowHeight="1584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/>
  <c r="I22" l="1"/>
  <c r="I24" s="1"/>
</calcChain>
</file>

<file path=xl/sharedStrings.xml><?xml version="1.0" encoding="utf-8"?>
<sst xmlns="http://schemas.openxmlformats.org/spreadsheetml/2006/main" count="30" uniqueCount="30">
  <si>
    <r>
      <rPr>
        <b/>
        <sz val="11"/>
        <color rgb="FF000000"/>
        <rFont val="Times New Roman"/>
        <family val="1"/>
        <charset val="238"/>
      </rPr>
      <t>Naručitelj:</t>
    </r>
    <r>
      <rPr>
        <sz val="11"/>
        <color rgb="FF000000"/>
        <rFont val="Times New Roman"/>
        <family val="1"/>
        <charset val="238"/>
      </rPr>
      <t xml:space="preserve"> PROMMING d.o.o., Dr. Ivana Novaka 48, Čakovec, OIB: 03195007039</t>
    </r>
  </si>
  <si>
    <t>PRILOG B - TROŠKOVNIK SA TEHNIČKOM SPECIFIKACIJOM</t>
  </si>
  <si>
    <t>Redni broj</t>
  </si>
  <si>
    <t>Opis</t>
  </si>
  <si>
    <r>
      <t>Upisati naziv/oznaku proizvoda i/ili modela</t>
    </r>
    <r>
      <rPr>
        <b/>
        <i/>
        <sz val="11"/>
        <color theme="3" tint="0.39997558519241921"/>
        <rFont val="Times New Roman"/>
        <family val="1"/>
        <charset val="238"/>
      </rPr>
      <t/>
    </r>
  </si>
  <si>
    <t>Mjerna jedinica</t>
  </si>
  <si>
    <r>
      <t>Količina</t>
    </r>
    <r>
      <rPr>
        <b/>
        <sz val="11"/>
        <color rgb="FF000000"/>
        <rFont val="Times New Roman"/>
        <family val="1"/>
        <charset val="238"/>
      </rPr>
      <t xml:space="preserve"> </t>
    </r>
  </si>
  <si>
    <r>
      <rPr>
        <b/>
        <sz val="11"/>
        <color rgb="FF000000"/>
        <rFont val="Times New Roman"/>
        <family val="1"/>
        <charset val="238"/>
      </rPr>
      <t>Predmet nabave:</t>
    </r>
    <r>
      <rPr>
        <sz val="11"/>
        <color rgb="FF000000"/>
        <rFont val="Times New Roman"/>
        <family val="1"/>
        <charset val="238"/>
      </rPr>
      <t xml:space="preserve"> Digitalizacija proizvodnog procesa i integracija MES sa ERP sustavom</t>
    </r>
  </si>
  <si>
    <t>Digitalizacija proizvodnog procesa i integracija MES sa ERP sustavom</t>
  </si>
  <si>
    <t>Minimalni zahtjevi su:</t>
  </si>
  <si>
    <t>Izrada interfacea prema ERP-u za slanje podataka, slanje informacija o završenim pozicijama.U slučaju da nema informacija o radnom nalogu i šifri pozicije, automatski će se generirati nova šifra te će se pridružiti poziciji i označiti će se u sustavu da je pozicija označena automatski generiranom šifrom. Komunikacija putem interface tablica u bazi podataka</t>
  </si>
  <si>
    <t>U________________________, dana ______________________</t>
  </si>
  <si>
    <t>potpis i pečat Ponuditelja</t>
  </si>
  <si>
    <t xml:space="preserve">Valuta (HRK/EUR) </t>
  </si>
  <si>
    <t xml:space="preserve">Iznos PDV-a </t>
  </si>
  <si>
    <t xml:space="preserve">Cijena bez PDV-a </t>
  </si>
  <si>
    <t>Cijena s PDV-om</t>
  </si>
  <si>
    <t>Ispis naljepnice - nakon što je NC-program završio ili djelomično završio, na printeru je potrebno ispisati naljepnicu koja će sadržavati QR-code, informacije o radnom nalogu, poziciji i broju komada.</t>
  </si>
  <si>
    <t>Jedinična cijena</t>
  </si>
  <si>
    <t>Ukupna cijena bez PDV-a</t>
  </si>
  <si>
    <t>Izrada interfacea prema web API sučelju postojećeg ERP-a za preuzimanje podataka, kojim bi se dohvatili podaci o radnim nalozima. ERP sustav je prilagođeno rješenje napravljeno na web platformi PHP-MySQL. Radni nalozi se sastoje od pozicija koje treba izraditi u odjelu pripreme. Komunikacija putem interface tablica u bazi podataka. Aplikacija mora biti dostupna preko web preglednika.</t>
  </si>
  <si>
    <t>Integracija postojećeg ERP-a i strojeva sa programiranjem i puštanjem u rad preko web API sučelja</t>
  </si>
  <si>
    <t>Mobilna aplikacija za praćenje proizvoda (Track and trace). Izrada aplikacije za operativni sustav Android pomoću koje će se pratiti trenutna lokacija pojedinih pozicija.Praćenje se mora osigurati skeniranjem QR-code koji se nalazi na naljepnici. Nakon skeniranja aplikacija mora ponuditi lokaciju na kojoj se već nalazi ostali dijelovi odskeniranog radnog naloga, a operater ima mogućnost potvrditi tu lokaciju ili izabrati neku drugu skeniranjem QR-coda lokacije. Aplikacija mora omogućiti i brzi uvid što se nalazi na pojedinoj lokaciji, nakon skeniranja lokacije, u aplikaciji će se izlistati što se sve nalazi na lokaciji.</t>
  </si>
  <si>
    <t>Ponuđene tehničke specifikacije (DA/NE)</t>
  </si>
  <si>
    <t>1.</t>
  </si>
  <si>
    <t xml:space="preserve">Prikupljanje podataka sa strojeva: Prima Power Panel Bender EBe2720, TRUMPF TruLase 3030 fiber L49, Trumpf TruLaser 3030 CO2 L20, TRUMPF TruLase Tube 5000 (T05)  kao što su: trenutni NC-program, završetak programa, status stroja, poruke o greškama se moraju prikupljati preko OPC UA interfacea. </t>
  </si>
  <si>
    <t>Čitanje informacija iz NC-programa - sustav mora iz NC-programa čitati informacije o pozicijama i količinama koje se se proizvode na sljedećim strojevima: Prima Power Panel Bender EBe2720, TRUMPF TruLase 3030 fiber L49, Trumpf TruLaser 3030 CO2 L20, TRUMPF TruLase Tube 5000 (T05) . NC-program mora sadržavati šifre pozicija i radne naloge istovjetne onima u ERP-u. NC-programi moraju biti dostupni putem shared foldera</t>
  </si>
  <si>
    <t>kom</t>
  </si>
  <si>
    <t>NAPOMENA 1: Naručitelj ima uveden ERP sustav - prilagođeno rješenje napravljeno na web platformi PHP-MySQL.</t>
  </si>
  <si>
    <t>NAPOMENA 2: Naručitelj u specifikacijama ("Opis") navodi komercijalne nazive postojeće opreme s kojima ponuđeni sustavi moraju biti kompatibilni zbog funkcionalnosti cjelokupnog poslovnog sustava poduzeća PROMMING d.o.o. !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</si>
</sst>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color theme="3" tint="0.3999755851924192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1" fillId="0" borderId="0" xfId="0" applyNumberFormat="1" applyFont="1"/>
    <xf numFmtId="0" fontId="1" fillId="0" borderId="0" xfId="0" applyNumberFormat="1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vertical="center" wrapText="1"/>
    </xf>
    <xf numFmtId="0" fontId="9" fillId="0" borderId="0" xfId="0" applyFont="1" applyBorder="1" applyAlignment="1">
      <alignment horizontal="center"/>
    </xf>
    <xf numFmtId="4" fontId="2" fillId="0" borderId="5" xfId="0" applyNumberFormat="1" applyFont="1" applyBorder="1" applyAlignment="1">
      <alignment horizontal="center" vertical="top"/>
    </xf>
    <xf numFmtId="4" fontId="3" fillId="0" borderId="5" xfId="0" applyNumberFormat="1" applyFont="1" applyBorder="1" applyAlignment="1">
      <alignment vertical="top"/>
    </xf>
    <xf numFmtId="4" fontId="2" fillId="0" borderId="5" xfId="0" applyNumberFormat="1" applyFont="1" applyBorder="1" applyAlignment="1">
      <alignment vertical="top"/>
    </xf>
    <xf numFmtId="0" fontId="0" fillId="0" borderId="0" xfId="0" applyBorder="1"/>
    <xf numFmtId="0" fontId="3" fillId="0" borderId="0" xfId="0" applyFont="1" applyBorder="1" applyAlignment="1">
      <alignment horizontal="right" wrapText="1"/>
    </xf>
    <xf numFmtId="4" fontId="3" fillId="0" borderId="0" xfId="0" applyNumberFormat="1" applyFont="1" applyBorder="1" applyAlignment="1">
      <alignment vertical="top"/>
    </xf>
    <xf numFmtId="0" fontId="4" fillId="0" borderId="0" xfId="0" applyFont="1" applyAlignment="1">
      <alignment horizontal="center"/>
    </xf>
    <xf numFmtId="0" fontId="10" fillId="0" borderId="6" xfId="0" applyFont="1" applyBorder="1" applyAlignment="1">
      <alignment horizontal="left" vertical="center"/>
    </xf>
    <xf numFmtId="0" fontId="11" fillId="0" borderId="0" xfId="0" applyNumberFormat="1" applyFont="1" applyBorder="1" applyAlignment="1">
      <alignment vertical="center" wrapText="1"/>
    </xf>
    <xf numFmtId="0" fontId="8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top" wrapText="1"/>
    </xf>
    <xf numFmtId="0" fontId="8" fillId="0" borderId="5" xfId="0" applyNumberFormat="1" applyFont="1" applyBorder="1" applyAlignment="1">
      <alignment horizontal="left" vertical="center" wrapText="1"/>
    </xf>
    <xf numFmtId="0" fontId="0" fillId="0" borderId="5" xfId="0" applyBorder="1" applyAlignment="1"/>
    <xf numFmtId="0" fontId="8" fillId="0" borderId="5" xfId="0" applyNumberFormat="1" applyFont="1" applyBorder="1" applyAlignment="1">
      <alignment wrapText="1"/>
    </xf>
    <xf numFmtId="0" fontId="8" fillId="0" borderId="5" xfId="0" applyNumberFormat="1" applyFont="1" applyFill="1" applyBorder="1" applyAlignment="1">
      <alignment vertical="center" wrapText="1"/>
    </xf>
    <xf numFmtId="0" fontId="7" fillId="0" borderId="5" xfId="0" applyNumberFormat="1" applyFont="1" applyFill="1" applyBorder="1" applyAlignment="1">
      <alignment vertical="center" wrapText="1"/>
    </xf>
    <xf numFmtId="0" fontId="8" fillId="0" borderId="5" xfId="0" applyNumberFormat="1" applyFont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1" xfId="0" applyFont="1" applyBorder="1" applyAlignment="1">
      <alignment horizontal="right" wrapText="1"/>
    </xf>
    <xf numFmtId="0" fontId="3" fillId="0" borderId="12" xfId="0" applyFont="1" applyBorder="1" applyAlignment="1">
      <alignment horizontal="right" wrapText="1"/>
    </xf>
    <xf numFmtId="0" fontId="3" fillId="0" borderId="13" xfId="0" applyFont="1" applyBorder="1" applyAlignment="1">
      <alignment horizontal="right" wrapText="1"/>
    </xf>
    <xf numFmtId="0" fontId="2" fillId="0" borderId="11" xfId="0" applyFont="1" applyBorder="1" applyAlignment="1">
      <alignment horizontal="right" wrapText="1"/>
    </xf>
    <xf numFmtId="0" fontId="2" fillId="0" borderId="12" xfId="0" applyFont="1" applyBorder="1" applyAlignment="1">
      <alignment horizontal="right" wrapText="1"/>
    </xf>
    <xf numFmtId="0" fontId="2" fillId="0" borderId="13" xfId="0" applyFont="1" applyBorder="1" applyAlignment="1">
      <alignment horizontal="right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34"/>
  <sheetViews>
    <sheetView tabSelected="1" zoomScale="90" zoomScaleNormal="90" zoomScaleSheetLayoutView="80" workbookViewId="0">
      <selection activeCell="O15" sqref="O15"/>
    </sheetView>
  </sheetViews>
  <sheetFormatPr defaultRowHeight="15"/>
  <cols>
    <col min="2" max="2" width="12" style="1" customWidth="1"/>
    <col min="3" max="3" width="61.7109375" customWidth="1"/>
    <col min="4" max="4" width="48.42578125" customWidth="1"/>
    <col min="5" max="5" width="25.140625" customWidth="1"/>
    <col min="6" max="6" width="13.85546875" customWidth="1"/>
    <col min="7" max="8" width="14.42578125" customWidth="1"/>
    <col min="9" max="9" width="16.28515625" customWidth="1"/>
  </cols>
  <sheetData>
    <row r="2" spans="2:9" ht="21.75" customHeight="1">
      <c r="B2" s="42" t="s">
        <v>0</v>
      </c>
      <c r="C2" s="42"/>
      <c r="D2" s="42"/>
      <c r="E2" s="42"/>
      <c r="F2" s="42"/>
      <c r="G2" s="42"/>
      <c r="H2" s="42"/>
      <c r="I2" s="42"/>
    </row>
    <row r="3" spans="2:9">
      <c r="B3" s="43" t="s">
        <v>7</v>
      </c>
      <c r="C3" s="43"/>
      <c r="D3" s="43"/>
      <c r="E3" s="43"/>
      <c r="F3" s="43"/>
      <c r="G3" s="43"/>
      <c r="H3" s="43"/>
      <c r="I3" s="43"/>
    </row>
    <row r="4" spans="2:9">
      <c r="B4" s="3"/>
      <c r="C4" s="3"/>
      <c r="D4" s="3"/>
    </row>
    <row r="5" spans="2:9" ht="21.75" customHeight="1">
      <c r="B5" s="35" t="s">
        <v>1</v>
      </c>
      <c r="C5" s="35"/>
      <c r="D5" s="35"/>
      <c r="E5" s="35"/>
      <c r="F5" s="35"/>
      <c r="G5" s="35"/>
      <c r="H5" s="35"/>
      <c r="I5" s="35"/>
    </row>
    <row r="6" spans="2:9" ht="21.75" customHeight="1">
      <c r="B6" s="21"/>
      <c r="C6" s="21"/>
      <c r="D6" s="21"/>
      <c r="E6" s="21"/>
      <c r="F6" s="21"/>
      <c r="G6" s="21"/>
      <c r="H6" s="21"/>
      <c r="I6" s="21"/>
    </row>
    <row r="7" spans="2:9" ht="18.75">
      <c r="B7" s="59" t="s">
        <v>28</v>
      </c>
      <c r="C7" s="59"/>
      <c r="D7" s="59"/>
      <c r="E7" s="4"/>
      <c r="F7" s="4"/>
      <c r="G7" s="4"/>
      <c r="H7" s="4"/>
      <c r="I7" s="4"/>
    </row>
    <row r="8" spans="2:9" ht="39.75" customHeight="1">
      <c r="B8" s="60" t="s">
        <v>29</v>
      </c>
      <c r="C8" s="60"/>
      <c r="D8" s="60"/>
      <c r="E8" s="60"/>
      <c r="F8" s="60"/>
      <c r="G8" s="60"/>
      <c r="H8" s="60"/>
      <c r="I8" s="60"/>
    </row>
    <row r="9" spans="2:9">
      <c r="B9"/>
    </row>
    <row r="10" spans="2:9" ht="28.5">
      <c r="B10" s="5" t="s">
        <v>2</v>
      </c>
      <c r="C10" s="6" t="s">
        <v>3</v>
      </c>
      <c r="D10" s="32" t="s">
        <v>23</v>
      </c>
      <c r="E10" s="7" t="s">
        <v>4</v>
      </c>
      <c r="F10" s="8" t="s">
        <v>5</v>
      </c>
      <c r="G10" s="8" t="s">
        <v>6</v>
      </c>
      <c r="H10" s="9" t="s">
        <v>18</v>
      </c>
      <c r="I10" s="10" t="s">
        <v>19</v>
      </c>
    </row>
    <row r="11" spans="2:9" ht="21" customHeight="1">
      <c r="B11" s="44" t="s">
        <v>24</v>
      </c>
      <c r="C11" s="22" t="s">
        <v>8</v>
      </c>
      <c r="D11" s="47"/>
      <c r="E11" s="47"/>
      <c r="F11" s="50" t="s">
        <v>27</v>
      </c>
      <c r="G11" s="53">
        <v>1</v>
      </c>
      <c r="H11" s="53"/>
      <c r="I11" s="56">
        <f>G11*H11</f>
        <v>0</v>
      </c>
    </row>
    <row r="12" spans="2:9">
      <c r="B12" s="45"/>
      <c r="C12" s="23" t="s">
        <v>9</v>
      </c>
      <c r="D12" s="49"/>
      <c r="E12" s="48"/>
      <c r="F12" s="51"/>
      <c r="G12" s="54"/>
      <c r="H12" s="54"/>
      <c r="I12" s="57"/>
    </row>
    <row r="13" spans="2:9" ht="90.75" customHeight="1">
      <c r="B13" s="45"/>
      <c r="C13" s="24" t="s">
        <v>20</v>
      </c>
      <c r="D13" s="25"/>
      <c r="E13" s="48"/>
      <c r="F13" s="51"/>
      <c r="G13" s="54"/>
      <c r="H13" s="54"/>
      <c r="I13" s="57"/>
    </row>
    <row r="14" spans="2:9" ht="105">
      <c r="B14" s="45"/>
      <c r="C14" s="26" t="s">
        <v>26</v>
      </c>
      <c r="D14" s="27"/>
      <c r="E14" s="48"/>
      <c r="F14" s="51"/>
      <c r="G14" s="54"/>
      <c r="H14" s="54"/>
      <c r="I14" s="57"/>
    </row>
    <row r="15" spans="2:9" ht="75">
      <c r="B15" s="45"/>
      <c r="C15" s="26" t="s">
        <v>25</v>
      </c>
      <c r="D15" s="27"/>
      <c r="E15" s="48"/>
      <c r="F15" s="51"/>
      <c r="G15" s="54"/>
      <c r="H15" s="54"/>
      <c r="I15" s="57"/>
    </row>
    <row r="16" spans="2:9" ht="60">
      <c r="B16" s="45"/>
      <c r="C16" s="26" t="s">
        <v>17</v>
      </c>
      <c r="D16" s="27"/>
      <c r="E16" s="48"/>
      <c r="F16" s="51"/>
      <c r="G16" s="54"/>
      <c r="H16" s="54"/>
      <c r="I16" s="57"/>
    </row>
    <row r="17" spans="2:9" ht="90">
      <c r="B17" s="45"/>
      <c r="C17" s="28" t="s">
        <v>10</v>
      </c>
      <c r="D17" s="27"/>
      <c r="E17" s="48"/>
      <c r="F17" s="51"/>
      <c r="G17" s="54"/>
      <c r="H17" s="54"/>
      <c r="I17" s="57"/>
    </row>
    <row r="18" spans="2:9" ht="30">
      <c r="B18" s="45"/>
      <c r="C18" s="29" t="s">
        <v>21</v>
      </c>
      <c r="D18" s="30"/>
      <c r="E18" s="48"/>
      <c r="F18" s="51"/>
      <c r="G18" s="54"/>
      <c r="H18" s="54"/>
      <c r="I18" s="57"/>
    </row>
    <row r="19" spans="2:9" ht="150">
      <c r="B19" s="46"/>
      <c r="C19" s="31" t="s">
        <v>22</v>
      </c>
      <c r="D19" s="27"/>
      <c r="E19" s="49"/>
      <c r="F19" s="52"/>
      <c r="G19" s="55"/>
      <c r="H19" s="55"/>
      <c r="I19" s="58"/>
    </row>
    <row r="20" spans="2:9">
      <c r="B20" s="12"/>
      <c r="C20" s="13"/>
      <c r="D20" s="11"/>
      <c r="E20" s="11"/>
      <c r="F20" s="14"/>
      <c r="G20" s="11"/>
      <c r="H20" s="11"/>
      <c r="I20" s="11"/>
    </row>
    <row r="21" spans="2:9">
      <c r="B21" s="36" t="s">
        <v>13</v>
      </c>
      <c r="C21" s="37"/>
      <c r="D21" s="37"/>
      <c r="E21" s="37"/>
      <c r="F21" s="37"/>
      <c r="G21" s="37"/>
      <c r="H21" s="38"/>
      <c r="I21" s="15"/>
    </row>
    <row r="22" spans="2:9">
      <c r="B22" s="36" t="s">
        <v>15</v>
      </c>
      <c r="C22" s="37"/>
      <c r="D22" s="37"/>
      <c r="E22" s="37"/>
      <c r="F22" s="37"/>
      <c r="G22" s="37"/>
      <c r="H22" s="38"/>
      <c r="I22" s="16">
        <f>I11</f>
        <v>0</v>
      </c>
    </row>
    <row r="23" spans="2:9">
      <c r="B23" s="39" t="s">
        <v>14</v>
      </c>
      <c r="C23" s="40"/>
      <c r="D23" s="40"/>
      <c r="E23" s="40"/>
      <c r="F23" s="40"/>
      <c r="G23" s="40"/>
      <c r="H23" s="41"/>
      <c r="I23" s="17"/>
    </row>
    <row r="24" spans="2:9">
      <c r="B24" s="36" t="s">
        <v>16</v>
      </c>
      <c r="C24" s="37"/>
      <c r="D24" s="37"/>
      <c r="E24" s="37"/>
      <c r="F24" s="37"/>
      <c r="G24" s="37"/>
      <c r="H24" s="38"/>
      <c r="I24" s="16">
        <f>I22+I23</f>
        <v>0</v>
      </c>
    </row>
    <row r="25" spans="2:9">
      <c r="B25" s="19"/>
      <c r="C25" s="19"/>
      <c r="D25" s="19"/>
      <c r="E25" s="19"/>
      <c r="F25" s="19"/>
      <c r="G25" s="19"/>
      <c r="H25" s="19"/>
      <c r="I25" s="20"/>
    </row>
    <row r="26" spans="2:9">
      <c r="B26" s="19"/>
      <c r="C26" s="19"/>
      <c r="D26" s="19"/>
      <c r="E26" s="19"/>
      <c r="F26" s="19"/>
      <c r="G26" s="19"/>
      <c r="H26" s="19"/>
      <c r="I26" s="20"/>
    </row>
    <row r="27" spans="2:9">
      <c r="B27" s="12"/>
      <c r="C27" s="13"/>
      <c r="D27" s="11"/>
      <c r="E27" s="11"/>
      <c r="F27" s="14"/>
      <c r="G27" s="11"/>
      <c r="H27" s="11"/>
      <c r="I27" s="11"/>
    </row>
    <row r="28" spans="2:9">
      <c r="B28" s="12"/>
      <c r="C28" s="13"/>
      <c r="D28" s="11"/>
      <c r="E28" s="11"/>
      <c r="F28" s="14"/>
      <c r="G28" s="11"/>
      <c r="H28" s="11"/>
      <c r="I28" s="11"/>
    </row>
    <row r="29" spans="2:9" ht="30" customHeight="1">
      <c r="C29" s="18" t="s">
        <v>11</v>
      </c>
      <c r="F29" s="33"/>
      <c r="G29" s="33"/>
      <c r="H29" s="33"/>
    </row>
    <row r="30" spans="2:9" ht="30" customHeight="1">
      <c r="F30" s="34" t="s">
        <v>12</v>
      </c>
      <c r="G30" s="34"/>
      <c r="H30" s="34"/>
    </row>
    <row r="31" spans="2:9">
      <c r="B31" s="2"/>
    </row>
    <row r="32" spans="2:9">
      <c r="B32" s="2"/>
    </row>
    <row r="33" spans="2:2">
      <c r="B33" s="2"/>
    </row>
    <row r="34" spans="2:2">
      <c r="B34" s="2"/>
    </row>
  </sheetData>
  <mergeCells count="18">
    <mergeCell ref="B2:I2"/>
    <mergeCell ref="B3:I3"/>
    <mergeCell ref="B11:B19"/>
    <mergeCell ref="E11:E19"/>
    <mergeCell ref="F11:F19"/>
    <mergeCell ref="G11:G19"/>
    <mergeCell ref="H11:H19"/>
    <mergeCell ref="I11:I19"/>
    <mergeCell ref="D11:D12"/>
    <mergeCell ref="B7:D7"/>
    <mergeCell ref="B8:I8"/>
    <mergeCell ref="F29:H29"/>
    <mergeCell ref="F30:H30"/>
    <mergeCell ref="B5:I5"/>
    <mergeCell ref="B21:H21"/>
    <mergeCell ref="B22:H22"/>
    <mergeCell ref="B23:H23"/>
    <mergeCell ref="B24:H24"/>
  </mergeCells>
  <pageMargins left="0.7" right="0.7" top="0.75" bottom="0.75" header="0.3" footer="0.3"/>
  <pageSetup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TomoK</dc:creator>
  <cp:lastModifiedBy>Nikolina Grđan</cp:lastModifiedBy>
  <cp:lastPrinted>2021-10-06T13:32:27Z</cp:lastPrinted>
  <dcterms:created xsi:type="dcterms:W3CDTF">2021-09-29T09:12:46Z</dcterms:created>
  <dcterms:modified xsi:type="dcterms:W3CDTF">2021-10-26T11:28:44Z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b726d27b-818c-403a-b203-f0b1e62128e6</vt:lpwstr>
  </property>
</Properties>
</file>