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M:\ADRION\PROGRAMSKI DOKUMENTI\Nacionalne smjernice\v4\Prilozi\"/>
    </mc:Choice>
  </mc:AlternateContent>
  <xr:revisionPtr revIDLastSave="0" documentId="13_ncr:1_{5483C992-C111-48B1-91F9-074ED3C1F665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uno radno vrijeme" sheetId="1" r:id="rId1"/>
    <sheet name="Fiksno radno vrijeme" sheetId="2" r:id="rId2"/>
    <sheet name="Metoda 1720" sheetId="3" r:id="rId3"/>
    <sheet name="Satnic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I8" i="2"/>
  <c r="H8" i="2"/>
  <c r="G8" i="2"/>
  <c r="F8" i="2"/>
  <c r="D8" i="2"/>
  <c r="I8" i="1"/>
  <c r="H8" i="1"/>
  <c r="G8" i="1"/>
  <c r="F8" i="1"/>
  <c r="E8" i="1"/>
  <c r="D8" i="1"/>
  <c r="N16" i="4" l="1"/>
  <c r="L16" i="4"/>
  <c r="J16" i="4"/>
  <c r="H16" i="4"/>
  <c r="F16" i="4"/>
  <c r="D16" i="4"/>
  <c r="O16" i="4" l="1"/>
  <c r="D11" i="4"/>
  <c r="J18" i="2" l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E11" i="1"/>
  <c r="F11" i="1"/>
  <c r="G11" i="1"/>
  <c r="H11" i="1"/>
  <c r="I11" i="1"/>
  <c r="D11" i="1"/>
  <c r="M29" i="3"/>
  <c r="K29" i="3"/>
  <c r="I29" i="3"/>
  <c r="G29" i="3"/>
  <c r="E29" i="3"/>
  <c r="C29" i="3"/>
  <c r="N12" i="4"/>
  <c r="N13" i="4"/>
  <c r="N14" i="4"/>
  <c r="N15" i="4"/>
  <c r="N11" i="4"/>
  <c r="L12" i="4"/>
  <c r="L13" i="4"/>
  <c r="L14" i="4"/>
  <c r="L15" i="4"/>
  <c r="L11" i="4"/>
  <c r="J12" i="4"/>
  <c r="J13" i="4"/>
  <c r="J14" i="4"/>
  <c r="J15" i="4"/>
  <c r="J11" i="4"/>
  <c r="H12" i="4"/>
  <c r="H13" i="4"/>
  <c r="H14" i="4"/>
  <c r="H15" i="4"/>
  <c r="H11" i="4"/>
  <c r="F12" i="4"/>
  <c r="F13" i="4"/>
  <c r="F14" i="4"/>
  <c r="F15" i="4"/>
  <c r="F11" i="4"/>
  <c r="D12" i="4"/>
  <c r="D13" i="4"/>
  <c r="D14" i="4"/>
  <c r="D15" i="4"/>
  <c r="C10" i="4"/>
  <c r="M10" i="4"/>
  <c r="K10" i="4"/>
  <c r="I10" i="4"/>
  <c r="G10" i="4"/>
  <c r="E10" i="4"/>
  <c r="J12" i="2" l="1"/>
  <c r="J11" i="1"/>
  <c r="O28" i="3"/>
  <c r="Q28" i="3" s="1"/>
  <c r="J11" i="2"/>
  <c r="O14" i="4"/>
  <c r="O12" i="4"/>
  <c r="D10" i="4"/>
  <c r="J10" i="4"/>
  <c r="N10" i="4"/>
  <c r="O15" i="4"/>
  <c r="L10" i="4"/>
  <c r="O13" i="4"/>
  <c r="O11" i="4"/>
  <c r="H10" i="4"/>
  <c r="G19" i="3"/>
  <c r="G21" i="3" s="1"/>
  <c r="B29" i="3" s="1"/>
  <c r="G19" i="2" l="1"/>
  <c r="F19" i="2"/>
  <c r="E19" i="2"/>
  <c r="H19" i="2"/>
  <c r="I18" i="1"/>
  <c r="H18" i="1"/>
  <c r="F18" i="1"/>
  <c r="D18" i="1"/>
  <c r="F10" i="4"/>
  <c r="D19" i="2"/>
  <c r="I19" i="2"/>
  <c r="G18" i="1"/>
  <c r="E18" i="1"/>
  <c r="O10" i="4"/>
  <c r="J35" i="3"/>
  <c r="H34" i="3"/>
  <c r="N33" i="3"/>
  <c r="F33" i="3"/>
  <c r="L32" i="3"/>
  <c r="D32" i="3"/>
  <c r="J31" i="3"/>
  <c r="H30" i="3"/>
  <c r="H35" i="3"/>
  <c r="N34" i="3"/>
  <c r="F34" i="3"/>
  <c r="L33" i="3"/>
  <c r="D33" i="3"/>
  <c r="J32" i="3"/>
  <c r="H31" i="3"/>
  <c r="N30" i="3"/>
  <c r="F30" i="3"/>
  <c r="N32" i="3"/>
  <c r="D31" i="3"/>
  <c r="N35" i="3"/>
  <c r="F35" i="3"/>
  <c r="L34" i="3"/>
  <c r="D34" i="3"/>
  <c r="J33" i="3"/>
  <c r="H32" i="3"/>
  <c r="N31" i="3"/>
  <c r="F31" i="3"/>
  <c r="L30" i="3"/>
  <c r="D30" i="3"/>
  <c r="L35" i="3"/>
  <c r="D35" i="3"/>
  <c r="J34" i="3"/>
  <c r="H33" i="3"/>
  <c r="F32" i="3"/>
  <c r="L31" i="3"/>
  <c r="J30" i="3"/>
  <c r="J18" i="1" l="1"/>
  <c r="J19" i="2"/>
  <c r="O35" i="3"/>
  <c r="O34" i="3"/>
  <c r="O31" i="3"/>
  <c r="O32" i="3"/>
  <c r="O30" i="3"/>
  <c r="O33" i="3"/>
  <c r="O29" i="3" l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Andrijana Gavran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Napomena:</t>
        </r>
        <r>
          <rPr>
            <sz val="9"/>
            <color indexed="81"/>
            <rFont val="Tahoma"/>
            <family val="2"/>
            <charset val="238"/>
          </rPr>
          <t xml:space="preserve">
Postotak rada na projektu sukladno opisu posla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Cegur</author>
  </authors>
  <commentList>
    <comment ref="C27" authorId="0" shapeId="0" xr:uid="{00000000-0006-0000-0200-000001000000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Napomena: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Molimo upisati sate sukladno vremeniku (</t>
        </r>
        <r>
          <rPr>
            <i/>
            <sz val="9"/>
            <color indexed="81"/>
            <rFont val="Calibri"/>
            <family val="2"/>
            <charset val="238"/>
            <scheme val="minor"/>
          </rPr>
          <t>timesheet</t>
        </r>
        <r>
          <rPr>
            <sz val="9"/>
            <color indexed="81"/>
            <rFont val="Calibri"/>
            <family val="2"/>
            <charset val="238"/>
            <scheme val="minor"/>
          </rPr>
          <t>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Cegur</author>
  </authors>
  <commentList>
    <comment ref="C9" authorId="0" shapeId="0" xr:uid="{00000000-0006-0000-0300-000001000000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Napomena: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Molimo upisati sate sukladno vremeniku (</t>
        </r>
        <r>
          <rPr>
            <i/>
            <sz val="9"/>
            <color indexed="81"/>
            <rFont val="Calibri"/>
            <family val="2"/>
            <charset val="238"/>
            <scheme val="minor"/>
          </rPr>
          <t>timesheet</t>
        </r>
        <r>
          <rPr>
            <sz val="9"/>
            <color indexed="81"/>
            <rFont val="Calibri"/>
            <family val="2"/>
            <charset val="238"/>
            <scheme val="minor"/>
          </rPr>
          <t>)</t>
        </r>
      </text>
    </comment>
  </commentList>
</comments>
</file>

<file path=xl/sharedStrings.xml><?xml version="1.0" encoding="utf-8"?>
<sst xmlns="http://schemas.openxmlformats.org/spreadsheetml/2006/main" count="123" uniqueCount="44">
  <si>
    <t>WPM</t>
  </si>
  <si>
    <t>WPT1</t>
  </si>
  <si>
    <t>WPC</t>
  </si>
  <si>
    <t>WPT2</t>
  </si>
  <si>
    <t>WPT3</t>
  </si>
  <si>
    <t>Ukupno</t>
  </si>
  <si>
    <t>Dodatak za prijevoz</t>
  </si>
  <si>
    <t>Drugi dodaci</t>
  </si>
  <si>
    <t>Ukupan trošak plaće u HRK</t>
  </si>
  <si>
    <t>WPT4</t>
  </si>
  <si>
    <t>I. mjesec</t>
  </si>
  <si>
    <t>II. mjesec</t>
  </si>
  <si>
    <t>III. mjesec</t>
  </si>
  <si>
    <t>V. mjesec</t>
  </si>
  <si>
    <t>IV. mjesec</t>
  </si>
  <si>
    <t>VI. mjesec</t>
  </si>
  <si>
    <t>Ime i prezime zaposlenika</t>
  </si>
  <si>
    <t>Iznos plaće po radnom paketu</t>
  </si>
  <si>
    <t>Prikaz izračuna plaće - puno radno vrijeme</t>
  </si>
  <si>
    <t>Radni paket</t>
  </si>
  <si>
    <t xml:space="preserve">Postotak rada u radnom paketu </t>
  </si>
  <si>
    <t>Fiksno radno vrijeme</t>
  </si>
  <si>
    <t>Prikaz izračuna plaće - nepuno radno vrijeme s fleksibilnim brojem sati rada na projektu</t>
  </si>
  <si>
    <t>Mjesec i godina</t>
  </si>
  <si>
    <t>Ukupni godišnji trošak plaće zaposlenika u HRK:</t>
  </si>
  <si>
    <t>Standardni broj radnih sati na godišnjoj razini:</t>
  </si>
  <si>
    <t>Satnica u HRK:</t>
  </si>
  <si>
    <t>Prikaz troškova po radnim paketima sukladno podacima iz vremenika</t>
  </si>
  <si>
    <t xml:space="preserve">Broj sati rada na projektu </t>
  </si>
  <si>
    <t>Iznos</t>
  </si>
  <si>
    <t>Satnica/HRK</t>
  </si>
  <si>
    <t>UKUPNO</t>
  </si>
  <si>
    <t>Trošak plaće</t>
  </si>
  <si>
    <t>Trošak plaće za izvještajno razdoblje</t>
  </si>
  <si>
    <t>Ukupno sati rada (tekuće i prethodno izvještajno razdoblje)*</t>
  </si>
  <si>
    <t>* Broj radnih sati zaposlenika naznačen u vremeniku za razdoblje od 12 mjeseci ne smije  biti veći 1720 radnih sati.</t>
  </si>
  <si>
    <t>Prikaz izračuna plaće - nepuno radno vrijeme s fiksnim postotkom rada na projektu</t>
  </si>
  <si>
    <t xml:space="preserve">U tablicu je potrebno upisati iznose troška zadnje dokumentirane godišnje plaće (bruto 2 + naknada za troškove prijevoza od/do radnog mjesta + ostale naknade)  </t>
  </si>
  <si>
    <t>Ukupno sati rada iz prethodnog izvještajnog razdoblja</t>
  </si>
  <si>
    <t>Molimo popunjavati samo ćelije označene sivom bojom!</t>
  </si>
  <si>
    <t xml:space="preserve">Iznos satnice </t>
  </si>
  <si>
    <t xml:space="preserve">Rapodjela rada po radnim paketima sukladno Periodičnom izvještaju </t>
  </si>
  <si>
    <t>Bruto 1</t>
  </si>
  <si>
    <t>Doprinosi i davanja poslodavca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</si>
</sst>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kn-41A]"/>
    <numFmt numFmtId="166" formatCode="mmmm/yyyy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i/>
      <sz val="9"/>
      <color indexed="8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0" fillId="0" borderId="0" xfId="0" applyFill="1" applyBorder="1"/>
    <xf numFmtId="9" fontId="0" fillId="0" borderId="0" xfId="0" applyNumberFormat="1" applyFill="1" applyBorder="1"/>
    <xf numFmtId="4" fontId="0" fillId="0" borderId="0" xfId="0" applyNumberFormat="1" applyFill="1" applyBorder="1"/>
    <xf numFmtId="4" fontId="0" fillId="0" borderId="5" xfId="0" applyNumberFormat="1" applyFon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9" fontId="1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" fontId="1" fillId="2" borderId="2" xfId="0" applyNumberFormat="1" applyFont="1" applyFill="1" applyBorder="1" applyAlignment="1">
      <alignment horizontal="center"/>
    </xf>
    <xf numFmtId="0" fontId="0" fillId="2" borderId="14" xfId="0" applyFill="1" applyBorder="1" applyAlignment="1"/>
    <xf numFmtId="0" fontId="0" fillId="2" borderId="15" xfId="0" applyFill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0" borderId="19" xfId="0" applyFont="1" applyFill="1" applyBorder="1" applyAlignment="1">
      <alignment horizontal="left"/>
    </xf>
    <xf numFmtId="0" fontId="1" fillId="2" borderId="20" xfId="0" applyFont="1" applyFill="1" applyBorder="1" applyAlignment="1"/>
    <xf numFmtId="0" fontId="0" fillId="2" borderId="21" xfId="0" applyFill="1" applyBorder="1" applyAlignment="1"/>
    <xf numFmtId="4" fontId="0" fillId="0" borderId="2" xfId="0" applyNumberFormat="1" applyBorder="1" applyAlignment="1">
      <alignment horizontal="center"/>
    </xf>
    <xf numFmtId="0" fontId="2" fillId="0" borderId="0" xfId="1" applyBorder="1" applyAlignment="1">
      <alignment horizontal="center"/>
    </xf>
    <xf numFmtId="0" fontId="0" fillId="2" borderId="2" xfId="0" applyFill="1" applyBorder="1"/>
    <xf numFmtId="0" fontId="1" fillId="2" borderId="2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18" xfId="0" applyFont="1" applyFill="1" applyBorder="1"/>
    <xf numFmtId="4" fontId="1" fillId="0" borderId="4" xfId="0" applyNumberFormat="1" applyFont="1" applyFill="1" applyBorder="1"/>
    <xf numFmtId="4" fontId="1" fillId="0" borderId="18" xfId="0" applyNumberFormat="1" applyFont="1" applyFill="1" applyBorder="1"/>
    <xf numFmtId="4" fontId="1" fillId="0" borderId="0" xfId="0" applyNumberFormat="1" applyFont="1" applyFill="1" applyBorder="1"/>
    <xf numFmtId="0" fontId="0" fillId="0" borderId="18" xfId="0" applyBorder="1"/>
    <xf numFmtId="0" fontId="0" fillId="0" borderId="4" xfId="0" applyBorder="1"/>
    <xf numFmtId="0" fontId="0" fillId="0" borderId="0" xfId="0" applyBorder="1"/>
    <xf numFmtId="4" fontId="0" fillId="5" borderId="4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0" fontId="0" fillId="5" borderId="9" xfId="0" applyFill="1" applyBorder="1"/>
    <xf numFmtId="4" fontId="0" fillId="4" borderId="2" xfId="0" applyNumberFormat="1" applyFont="1" applyFill="1" applyBorder="1" applyAlignment="1">
      <alignment horizontal="left"/>
    </xf>
    <xf numFmtId="2" fontId="0" fillId="0" borderId="10" xfId="0" applyNumberFormat="1" applyFill="1" applyBorder="1"/>
    <xf numFmtId="2" fontId="0" fillId="5" borderId="9" xfId="0" applyNumberFormat="1" applyFill="1" applyBorder="1"/>
    <xf numFmtId="0" fontId="5" fillId="0" borderId="24" xfId="0" applyFont="1" applyFill="1" applyBorder="1" applyAlignment="1">
      <alignment wrapText="1"/>
    </xf>
    <xf numFmtId="0" fontId="0" fillId="3" borderId="5" xfId="0" applyFill="1" applyBorder="1"/>
    <xf numFmtId="164" fontId="0" fillId="5" borderId="4" xfId="0" applyNumberFormat="1" applyFill="1" applyBorder="1" applyAlignment="1">
      <alignment horizontal="center"/>
    </xf>
    <xf numFmtId="0" fontId="0" fillId="3" borderId="6" xfId="0" applyFill="1" applyBorder="1"/>
    <xf numFmtId="4" fontId="0" fillId="5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" fontId="0" fillId="5" borderId="9" xfId="0" applyNumberFormat="1" applyFill="1" applyBorder="1" applyAlignment="1">
      <alignment horizontal="right"/>
    </xf>
    <xf numFmtId="4" fontId="0" fillId="5" borderId="4" xfId="0" applyNumberFormat="1" applyFill="1" applyBorder="1" applyAlignment="1">
      <alignment horizontal="right"/>
    </xf>
    <xf numFmtId="4" fontId="0" fillId="5" borderId="3" xfId="0" applyNumberFormat="1" applyFill="1" applyBorder="1" applyAlignment="1">
      <alignment horizontal="right"/>
    </xf>
    <xf numFmtId="0" fontId="0" fillId="0" borderId="4" xfId="0" applyFont="1" applyFill="1" applyBorder="1" applyAlignment="1">
      <alignment horizontal="center" vertical="center" wrapText="1"/>
    </xf>
    <xf numFmtId="2" fontId="0" fillId="5" borderId="4" xfId="0" applyNumberFormat="1" applyFill="1" applyBorder="1" applyAlignment="1">
      <alignment horizontal="right"/>
    </xf>
    <xf numFmtId="2" fontId="0" fillId="5" borderId="3" xfId="0" applyNumberFormat="1" applyFill="1" applyBorder="1" applyAlignment="1">
      <alignment horizontal="right"/>
    </xf>
    <xf numFmtId="0" fontId="0" fillId="0" borderId="4" xfId="0" applyBorder="1" applyAlignment="1">
      <alignment horizontal="center" wrapText="1"/>
    </xf>
    <xf numFmtId="0" fontId="0" fillId="0" borderId="5" xfId="0" applyFon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/>
    </xf>
    <xf numFmtId="9" fontId="1" fillId="6" borderId="22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5" fillId="0" borderId="0" xfId="0" applyFont="1"/>
    <xf numFmtId="0" fontId="6" fillId="5" borderId="2" xfId="1" applyFont="1" applyFill="1" applyBorder="1" applyAlignment="1">
      <alignment vertical="center"/>
    </xf>
    <xf numFmtId="164" fontId="1" fillId="6" borderId="12" xfId="0" applyNumberFormat="1" applyFont="1" applyFill="1" applyBorder="1" applyAlignment="1">
      <alignment horizontal="center"/>
    </xf>
    <xf numFmtId="164" fontId="1" fillId="6" borderId="13" xfId="0" applyNumberFormat="1" applyFont="1" applyFill="1" applyBorder="1" applyAlignment="1">
      <alignment horizontal="center"/>
    </xf>
    <xf numFmtId="4" fontId="1" fillId="7" borderId="2" xfId="0" applyNumberFormat="1" applyFont="1" applyFill="1" applyBorder="1" applyAlignment="1">
      <alignment horizontal="center"/>
    </xf>
    <xf numFmtId="9" fontId="0" fillId="6" borderId="2" xfId="0" applyNumberFormat="1" applyFill="1" applyBorder="1" applyAlignment="1">
      <alignment horizontal="center" vertical="center"/>
    </xf>
    <xf numFmtId="4" fontId="1" fillId="7" borderId="5" xfId="0" applyNumberFormat="1" applyFont="1" applyFill="1" applyBorder="1" applyAlignment="1">
      <alignment horizontal="center"/>
    </xf>
    <xf numFmtId="4" fontId="1" fillId="7" borderId="6" xfId="0" applyNumberFormat="1" applyFon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left"/>
    </xf>
    <xf numFmtId="2" fontId="0" fillId="6" borderId="0" xfId="0" applyNumberFormat="1" applyFill="1" applyBorder="1" applyAlignment="1">
      <alignment horizontal="right"/>
    </xf>
    <xf numFmtId="0" fontId="1" fillId="3" borderId="6" xfId="0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0" fontId="1" fillId="2" borderId="28" xfId="0" applyFont="1" applyFill="1" applyBorder="1" applyAlignment="1"/>
    <xf numFmtId="0" fontId="0" fillId="2" borderId="29" xfId="0" applyFill="1" applyBorder="1" applyAlignment="1"/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2" borderId="2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6" borderId="2" xfId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1" fillId="2" borderId="2" xfId="1" applyFont="1" applyFill="1" applyBorder="1" applyAlignment="1">
      <alignment horizontal="left"/>
    </xf>
    <xf numFmtId="165" fontId="0" fillId="8" borderId="2" xfId="0" applyNumberFormat="1" applyFill="1" applyBorder="1" applyAlignment="1">
      <alignment horizontal="center"/>
    </xf>
    <xf numFmtId="166" fontId="1" fillId="2" borderId="10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" fontId="0" fillId="8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8" fillId="6" borderId="10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6" borderId="9" xfId="1" applyFont="1" applyFill="1" applyBorder="1" applyAlignment="1">
      <alignment horizontal="center"/>
    </xf>
    <xf numFmtId="164" fontId="6" fillId="6" borderId="10" xfId="1" applyNumberFormat="1" applyFont="1" applyFill="1" applyBorder="1" applyAlignment="1">
      <alignment horizontal="center"/>
    </xf>
    <xf numFmtId="164" fontId="6" fillId="6" borderId="8" xfId="1" applyNumberFormat="1" applyFont="1" applyFill="1" applyBorder="1" applyAlignment="1">
      <alignment horizontal="center"/>
    </xf>
    <xf numFmtId="164" fontId="6" fillId="6" borderId="9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361950</xdr:rowOff>
    </xdr:from>
    <xdr:to>
      <xdr:col>5</xdr:col>
      <xdr:colOff>733426</xdr:colOff>
      <xdr:row>0</xdr:row>
      <xdr:rowOff>1257300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1950"/>
          <a:ext cx="3686176" cy="895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209550</xdr:colOff>
      <xdr:row>0</xdr:row>
      <xdr:rowOff>200025</xdr:rowOff>
    </xdr:from>
    <xdr:to>
      <xdr:col>9</xdr:col>
      <xdr:colOff>320040</xdr:colOff>
      <xdr:row>0</xdr:row>
      <xdr:rowOff>1285875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200025"/>
          <a:ext cx="2606040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361950</xdr:rowOff>
    </xdr:from>
    <xdr:to>
      <xdr:col>5</xdr:col>
      <xdr:colOff>485776</xdr:colOff>
      <xdr:row>0</xdr:row>
      <xdr:rowOff>1257300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1950"/>
          <a:ext cx="3686176" cy="895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152400</xdr:rowOff>
    </xdr:from>
    <xdr:to>
      <xdr:col>9</xdr:col>
      <xdr:colOff>310515</xdr:colOff>
      <xdr:row>0</xdr:row>
      <xdr:rowOff>1238250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52400"/>
          <a:ext cx="2606040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333375</xdr:rowOff>
    </xdr:from>
    <xdr:to>
      <xdr:col>5</xdr:col>
      <xdr:colOff>561976</xdr:colOff>
      <xdr:row>0</xdr:row>
      <xdr:rowOff>1228725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33375"/>
          <a:ext cx="3686176" cy="8953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447675</xdr:colOff>
      <xdr:row>0</xdr:row>
      <xdr:rowOff>266700</xdr:rowOff>
    </xdr:from>
    <xdr:to>
      <xdr:col>10</xdr:col>
      <xdr:colOff>510540</xdr:colOff>
      <xdr:row>0</xdr:row>
      <xdr:rowOff>1352550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266700"/>
          <a:ext cx="2606040" cy="108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400050</xdr:rowOff>
    </xdr:from>
    <xdr:to>
      <xdr:col>8</xdr:col>
      <xdr:colOff>28576</xdr:colOff>
      <xdr:row>0</xdr:row>
      <xdr:rowOff>1295400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400050"/>
          <a:ext cx="3686176" cy="8953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0</xdr:row>
      <xdr:rowOff>200025</xdr:rowOff>
    </xdr:from>
    <xdr:to>
      <xdr:col>14</xdr:col>
      <xdr:colOff>272415</xdr:colOff>
      <xdr:row>0</xdr:row>
      <xdr:rowOff>1285875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200025"/>
          <a:ext cx="260604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zoomScaleNormal="100" workbookViewId="0">
      <selection activeCell="I8" sqref="I8"/>
    </sheetView>
  </sheetViews>
  <sheetFormatPr defaultRowHeight="15" x14ac:dyDescent="0.25"/>
  <cols>
    <col min="1" max="1" width="7.85546875" customWidth="1"/>
    <col min="2" max="2" width="19.140625" customWidth="1"/>
    <col min="4" max="4" width="11.7109375" bestFit="1" customWidth="1"/>
    <col min="5" max="5" width="11.7109375" customWidth="1"/>
    <col min="6" max="6" width="12.42578125" customWidth="1"/>
    <col min="7" max="7" width="12.7109375" customWidth="1"/>
    <col min="8" max="8" width="11.7109375" customWidth="1"/>
    <col min="9" max="9" width="13" customWidth="1"/>
    <col min="10" max="10" width="12.28515625" customWidth="1"/>
  </cols>
  <sheetData>
    <row r="1" spans="2:10" ht="129.75" customHeight="1" x14ac:dyDescent="0.25">
      <c r="B1" s="98"/>
      <c r="C1" s="98"/>
      <c r="D1" s="98"/>
      <c r="E1" s="98"/>
      <c r="F1" s="98"/>
      <c r="G1" s="98"/>
      <c r="H1" s="98"/>
      <c r="I1" s="98"/>
      <c r="J1" s="98"/>
    </row>
    <row r="2" spans="2:10" x14ac:dyDescent="0.25">
      <c r="B2" s="99" t="s">
        <v>18</v>
      </c>
      <c r="C2" s="99"/>
      <c r="D2" s="99"/>
      <c r="E2" s="99"/>
      <c r="F2" s="99"/>
      <c r="G2" s="99"/>
      <c r="H2" s="99"/>
      <c r="I2" s="99"/>
      <c r="J2" s="99"/>
    </row>
    <row r="3" spans="2:10" x14ac:dyDescent="0.25">
      <c r="B3" s="100"/>
      <c r="C3" s="100"/>
      <c r="D3" s="100"/>
      <c r="E3" s="100"/>
      <c r="F3" s="100"/>
      <c r="G3" s="100"/>
      <c r="H3" s="100"/>
      <c r="I3" s="100"/>
      <c r="J3" s="100"/>
    </row>
    <row r="4" spans="2:10" x14ac:dyDescent="0.25">
      <c r="B4" s="101" t="s">
        <v>16</v>
      </c>
      <c r="C4" s="101"/>
      <c r="D4" s="101"/>
      <c r="E4" s="102"/>
      <c r="F4" s="102"/>
      <c r="G4" s="102"/>
      <c r="H4" s="102"/>
      <c r="I4" s="102"/>
      <c r="J4" s="102"/>
    </row>
    <row r="5" spans="2:10" x14ac:dyDescent="0.25">
      <c r="B5" s="100"/>
      <c r="C5" s="100"/>
      <c r="D5" s="100"/>
      <c r="E5" s="100"/>
      <c r="F5" s="100"/>
      <c r="G5" s="100"/>
      <c r="H5" s="100"/>
      <c r="I5" s="100"/>
      <c r="J5" s="100"/>
    </row>
    <row r="6" spans="2:10" x14ac:dyDescent="0.25">
      <c r="B6" s="90"/>
      <c r="C6" s="90"/>
      <c r="D6" s="11" t="s">
        <v>10</v>
      </c>
      <c r="E6" s="11" t="s">
        <v>11</v>
      </c>
      <c r="F6" s="11" t="s">
        <v>12</v>
      </c>
      <c r="G6" s="11" t="s">
        <v>14</v>
      </c>
      <c r="H6" s="11" t="s">
        <v>13</v>
      </c>
      <c r="I6" s="11" t="s">
        <v>15</v>
      </c>
      <c r="J6" s="9" t="s">
        <v>5</v>
      </c>
    </row>
    <row r="7" spans="2:10" x14ac:dyDescent="0.25">
      <c r="B7" s="14" t="s">
        <v>42</v>
      </c>
      <c r="C7" s="12"/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2"/>
    </row>
    <row r="8" spans="2:10" x14ac:dyDescent="0.25">
      <c r="B8" s="96" t="s">
        <v>43</v>
      </c>
      <c r="C8" s="97"/>
      <c r="D8" s="67">
        <f t="shared" ref="D8:I8" si="0">D7*0.165</f>
        <v>0</v>
      </c>
      <c r="E8" s="67">
        <f t="shared" si="0"/>
        <v>0</v>
      </c>
      <c r="F8" s="67">
        <f t="shared" si="0"/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  <c r="J8" s="62"/>
    </row>
    <row r="9" spans="2:10" x14ac:dyDescent="0.25">
      <c r="B9" s="15" t="s">
        <v>6</v>
      </c>
      <c r="C9" s="13"/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3"/>
    </row>
    <row r="10" spans="2:10" x14ac:dyDescent="0.25">
      <c r="B10" s="17" t="s">
        <v>7</v>
      </c>
      <c r="C10" s="18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4"/>
    </row>
    <row r="11" spans="2:10" x14ac:dyDescent="0.25">
      <c r="B11" s="91" t="s">
        <v>8</v>
      </c>
      <c r="C11" s="92"/>
      <c r="D11" s="61">
        <f>SUM(D7:D10)</f>
        <v>0</v>
      </c>
      <c r="E11" s="61">
        <f t="shared" ref="E11:I11" si="1">SUM(E7:E10)</f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1">
        <f t="shared" si="1"/>
        <v>0</v>
      </c>
      <c r="J11" s="69">
        <f>SUM(D11:I11)</f>
        <v>0</v>
      </c>
    </row>
    <row r="12" spans="2:10" x14ac:dyDescent="0.25">
      <c r="B12" s="1"/>
    </row>
    <row r="13" spans="2:10" x14ac:dyDescent="0.25">
      <c r="B13" s="1"/>
      <c r="C13" s="2"/>
      <c r="D13" s="3"/>
      <c r="E13" s="3"/>
      <c r="F13" s="3"/>
      <c r="G13" s="3"/>
      <c r="H13" s="3"/>
      <c r="I13" s="3"/>
      <c r="J13" s="3"/>
    </row>
    <row r="14" spans="2:10" x14ac:dyDescent="0.25">
      <c r="B14" s="1"/>
      <c r="C14" s="2"/>
      <c r="D14" s="3"/>
      <c r="E14" s="3"/>
      <c r="F14" s="3"/>
      <c r="G14" s="3"/>
      <c r="H14" s="3"/>
      <c r="I14" s="3"/>
      <c r="J14" s="3"/>
    </row>
    <row r="15" spans="2:10" x14ac:dyDescent="0.25">
      <c r="B15" s="93" t="s">
        <v>41</v>
      </c>
      <c r="C15" s="94"/>
      <c r="D15" s="94"/>
      <c r="E15" s="94"/>
      <c r="F15" s="94"/>
      <c r="G15" s="94"/>
      <c r="H15" s="94"/>
      <c r="I15" s="94"/>
      <c r="J15" s="95"/>
    </row>
    <row r="16" spans="2:10" x14ac:dyDescent="0.25">
      <c r="B16" s="86" t="s">
        <v>19</v>
      </c>
      <c r="C16" s="87"/>
      <c r="D16" s="79" t="s">
        <v>0</v>
      </c>
      <c r="E16" s="79" t="s">
        <v>2</v>
      </c>
      <c r="F16" s="79" t="s">
        <v>1</v>
      </c>
      <c r="G16" s="79" t="s">
        <v>3</v>
      </c>
      <c r="H16" s="79" t="s">
        <v>4</v>
      </c>
      <c r="I16" s="79" t="s">
        <v>9</v>
      </c>
      <c r="J16" s="79" t="s">
        <v>5</v>
      </c>
    </row>
    <row r="17" spans="2:10" ht="15" customHeight="1" x14ac:dyDescent="0.25">
      <c r="B17" s="88" t="s">
        <v>20</v>
      </c>
      <c r="C17" s="89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6">
        <f>SUM(D17:I17)</f>
        <v>0</v>
      </c>
    </row>
    <row r="18" spans="2:10" ht="15" customHeight="1" x14ac:dyDescent="0.25">
      <c r="B18" s="88" t="s">
        <v>17</v>
      </c>
      <c r="C18" s="89"/>
      <c r="D18" s="7">
        <f>$J$11*D17</f>
        <v>0</v>
      </c>
      <c r="E18" s="19">
        <f>$J$11*E17</f>
        <v>0</v>
      </c>
      <c r="F18" s="19">
        <f>$J$11*F17</f>
        <v>0</v>
      </c>
      <c r="G18" s="19">
        <f t="shared" ref="G18" si="2">$J$11*G17</f>
        <v>0</v>
      </c>
      <c r="H18" s="19">
        <f>$J$11*H17</f>
        <v>0</v>
      </c>
      <c r="I18" s="19">
        <f t="shared" ref="I18" si="3">$J$11*I17</f>
        <v>0</v>
      </c>
      <c r="J18" s="69">
        <f>SUM(D18:I18)</f>
        <v>0</v>
      </c>
    </row>
    <row r="20" spans="2:10" ht="15.75" thickBot="1" x14ac:dyDescent="0.3"/>
    <row r="21" spans="2:10" ht="15.75" thickBot="1" x14ac:dyDescent="0.3">
      <c r="B21" s="83" t="s">
        <v>39</v>
      </c>
      <c r="C21" s="84"/>
      <c r="D21" s="84"/>
      <c r="E21" s="84"/>
      <c r="F21" s="84"/>
      <c r="G21" s="84"/>
      <c r="H21" s="84"/>
      <c r="I21" s="84"/>
      <c r="J21" s="85"/>
    </row>
  </sheetData>
  <mergeCells count="14">
    <mergeCell ref="B1:J1"/>
    <mergeCell ref="B2:J2"/>
    <mergeCell ref="B3:J3"/>
    <mergeCell ref="B5:J5"/>
    <mergeCell ref="B4:D4"/>
    <mergeCell ref="E4:J4"/>
    <mergeCell ref="B21:J21"/>
    <mergeCell ref="B16:C16"/>
    <mergeCell ref="B17:C17"/>
    <mergeCell ref="B18:C18"/>
    <mergeCell ref="B6:C6"/>
    <mergeCell ref="B11:C11"/>
    <mergeCell ref="B15:J15"/>
    <mergeCell ref="B8:C8"/>
  </mergeCell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2"/>
  <sheetViews>
    <sheetView workbookViewId="0">
      <selection activeCell="J8" sqref="J8"/>
    </sheetView>
  </sheetViews>
  <sheetFormatPr defaultRowHeight="15" x14ac:dyDescent="0.25"/>
  <cols>
    <col min="2" max="2" width="21" customWidth="1"/>
    <col min="4" max="4" width="11.7109375" bestFit="1" customWidth="1"/>
    <col min="5" max="5" width="13.5703125" customWidth="1"/>
    <col min="6" max="6" width="11.85546875" customWidth="1"/>
    <col min="7" max="7" width="11.42578125" customWidth="1"/>
    <col min="8" max="8" width="11.7109375" bestFit="1" customWidth="1"/>
    <col min="9" max="9" width="11.85546875" customWidth="1"/>
    <col min="10" max="10" width="12.7109375" customWidth="1"/>
  </cols>
  <sheetData>
    <row r="1" spans="2:10" ht="129.75" customHeight="1" x14ac:dyDescent="0.25">
      <c r="B1" s="98"/>
      <c r="C1" s="98"/>
      <c r="D1" s="98"/>
      <c r="E1" s="98"/>
      <c r="F1" s="98"/>
      <c r="G1" s="98"/>
      <c r="H1" s="98"/>
      <c r="I1" s="98"/>
      <c r="J1" s="98"/>
    </row>
    <row r="2" spans="2:10" x14ac:dyDescent="0.25">
      <c r="B2" s="99" t="s">
        <v>36</v>
      </c>
      <c r="C2" s="99"/>
      <c r="D2" s="99"/>
      <c r="E2" s="99"/>
      <c r="F2" s="99"/>
      <c r="G2" s="99"/>
      <c r="H2" s="99"/>
      <c r="I2" s="99"/>
      <c r="J2" s="99"/>
    </row>
    <row r="3" spans="2:10" x14ac:dyDescent="0.25">
      <c r="B3" s="100"/>
      <c r="C3" s="100"/>
      <c r="D3" s="100"/>
      <c r="E3" s="100"/>
      <c r="F3" s="100"/>
      <c r="G3" s="100"/>
      <c r="H3" s="100"/>
      <c r="I3" s="100"/>
      <c r="J3" s="100"/>
    </row>
    <row r="4" spans="2:10" x14ac:dyDescent="0.25">
      <c r="B4" s="101" t="s">
        <v>16</v>
      </c>
      <c r="C4" s="101"/>
      <c r="D4" s="101"/>
      <c r="E4" s="102"/>
      <c r="F4" s="102"/>
      <c r="G4" s="102"/>
      <c r="H4" s="102"/>
      <c r="I4" s="102"/>
      <c r="J4" s="102"/>
    </row>
    <row r="5" spans="2:10" x14ac:dyDescent="0.25">
      <c r="B5" s="100"/>
      <c r="C5" s="100"/>
      <c r="D5" s="100"/>
      <c r="E5" s="100"/>
      <c r="F5" s="100"/>
      <c r="G5" s="100"/>
      <c r="H5" s="100"/>
      <c r="I5" s="100"/>
      <c r="J5" s="100"/>
    </row>
    <row r="6" spans="2:10" x14ac:dyDescent="0.25">
      <c r="B6" s="90"/>
      <c r="C6" s="90"/>
      <c r="D6" s="11" t="s">
        <v>10</v>
      </c>
      <c r="E6" s="11" t="s">
        <v>11</v>
      </c>
      <c r="F6" s="11" t="s">
        <v>12</v>
      </c>
      <c r="G6" s="11" t="s">
        <v>14</v>
      </c>
      <c r="H6" s="11" t="s">
        <v>13</v>
      </c>
      <c r="I6" s="11" t="s">
        <v>15</v>
      </c>
      <c r="J6" s="10" t="s">
        <v>5</v>
      </c>
    </row>
    <row r="7" spans="2:10" x14ac:dyDescent="0.25">
      <c r="B7" s="14" t="s">
        <v>42</v>
      </c>
      <c r="C7" s="12"/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2"/>
    </row>
    <row r="8" spans="2:10" x14ac:dyDescent="0.25">
      <c r="B8" s="81" t="s">
        <v>43</v>
      </c>
      <c r="C8" s="82"/>
      <c r="D8" s="67">
        <f t="shared" ref="D8:I8" si="0">D7*0.165</f>
        <v>0</v>
      </c>
      <c r="E8" s="67">
        <f t="shared" si="0"/>
        <v>0</v>
      </c>
      <c r="F8" s="67">
        <f t="shared" si="0"/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  <c r="J8" s="62"/>
    </row>
    <row r="9" spans="2:10" x14ac:dyDescent="0.25">
      <c r="B9" s="15" t="s">
        <v>6</v>
      </c>
      <c r="C9" s="13"/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3"/>
    </row>
    <row r="10" spans="2:10" x14ac:dyDescent="0.25">
      <c r="B10" s="17" t="s">
        <v>7</v>
      </c>
      <c r="C10" s="18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4"/>
    </row>
    <row r="11" spans="2:10" x14ac:dyDescent="0.25">
      <c r="B11" s="103" t="s">
        <v>8</v>
      </c>
      <c r="C11" s="104"/>
      <c r="D11" s="4">
        <f>SUM(D7:D10)</f>
        <v>0</v>
      </c>
      <c r="E11" s="4">
        <f t="shared" ref="E11:I11" si="1">SUM(E7:E10)</f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71">
        <f>SUM(D11:I11)</f>
        <v>0</v>
      </c>
    </row>
    <row r="12" spans="2:10" x14ac:dyDescent="0.25">
      <c r="B12" s="16" t="s">
        <v>21</v>
      </c>
      <c r="C12" s="59">
        <v>0</v>
      </c>
      <c r="D12" s="5">
        <f>$C$12*D11</f>
        <v>0</v>
      </c>
      <c r="E12" s="5">
        <f t="shared" ref="E12:I12" si="2">$C$12*E11</f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72">
        <f>SUM(D12:I12)</f>
        <v>0</v>
      </c>
    </row>
    <row r="13" spans="2:10" x14ac:dyDescent="0.25">
      <c r="B13" s="1"/>
    </row>
    <row r="14" spans="2:10" x14ac:dyDescent="0.25">
      <c r="B14" s="1"/>
      <c r="C14" s="2"/>
      <c r="D14" s="3"/>
      <c r="E14" s="3"/>
      <c r="F14" s="3"/>
      <c r="G14" s="3"/>
      <c r="H14" s="3"/>
      <c r="I14" s="3"/>
      <c r="J14" s="3"/>
    </row>
    <row r="15" spans="2:10" x14ac:dyDescent="0.25">
      <c r="B15" s="1"/>
      <c r="C15" s="2"/>
      <c r="D15" s="3"/>
      <c r="E15" s="3"/>
      <c r="F15" s="3"/>
      <c r="G15" s="3"/>
      <c r="H15" s="3"/>
      <c r="I15" s="3"/>
      <c r="J15" s="3"/>
    </row>
    <row r="16" spans="2:10" x14ac:dyDescent="0.25">
      <c r="B16" s="93" t="s">
        <v>41</v>
      </c>
      <c r="C16" s="94"/>
      <c r="D16" s="94"/>
      <c r="E16" s="94"/>
      <c r="F16" s="94"/>
      <c r="G16" s="94"/>
      <c r="H16" s="94"/>
      <c r="I16" s="94"/>
      <c r="J16" s="95"/>
    </row>
    <row r="17" spans="2:10" x14ac:dyDescent="0.25">
      <c r="B17" s="105" t="s">
        <v>19</v>
      </c>
      <c r="C17" s="106"/>
      <c r="D17" s="8" t="s">
        <v>0</v>
      </c>
      <c r="E17" s="8" t="s">
        <v>2</v>
      </c>
      <c r="F17" s="8" t="s">
        <v>1</v>
      </c>
      <c r="G17" s="8" t="s">
        <v>3</v>
      </c>
      <c r="H17" s="8" t="s">
        <v>4</v>
      </c>
      <c r="I17" s="8" t="s">
        <v>9</v>
      </c>
      <c r="J17" s="8" t="s">
        <v>5</v>
      </c>
    </row>
    <row r="18" spans="2:10" ht="15" customHeight="1" x14ac:dyDescent="0.25">
      <c r="B18" s="88" t="s">
        <v>20</v>
      </c>
      <c r="C18" s="89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6">
        <f>SUM(D18:I18)</f>
        <v>0</v>
      </c>
    </row>
    <row r="19" spans="2:10" ht="15" customHeight="1" x14ac:dyDescent="0.25">
      <c r="B19" s="88" t="s">
        <v>17</v>
      </c>
      <c r="C19" s="89"/>
      <c r="D19" s="19">
        <f>$J$12*D18</f>
        <v>0</v>
      </c>
      <c r="E19" s="19">
        <f t="shared" ref="E19:H19" si="3">$J$12*E18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ref="I19" si="4">$J$12*I18</f>
        <v>0</v>
      </c>
      <c r="J19" s="69">
        <f>SUM(D19:I19)</f>
        <v>0</v>
      </c>
    </row>
    <row r="21" spans="2:10" ht="15.75" thickBot="1" x14ac:dyDescent="0.3"/>
    <row r="22" spans="2:10" ht="15.75" thickBot="1" x14ac:dyDescent="0.3">
      <c r="B22" s="83" t="s">
        <v>39</v>
      </c>
      <c r="C22" s="84"/>
      <c r="D22" s="84"/>
      <c r="E22" s="84"/>
      <c r="F22" s="84"/>
      <c r="G22" s="84"/>
      <c r="H22" s="84"/>
      <c r="I22" s="84"/>
      <c r="J22" s="85"/>
    </row>
  </sheetData>
  <mergeCells count="13">
    <mergeCell ref="B1:J1"/>
    <mergeCell ref="B2:J2"/>
    <mergeCell ref="B3:J3"/>
    <mergeCell ref="B4:D4"/>
    <mergeCell ref="E4:J4"/>
    <mergeCell ref="B22:J22"/>
    <mergeCell ref="B5:J5"/>
    <mergeCell ref="B19:C19"/>
    <mergeCell ref="B6:C6"/>
    <mergeCell ref="B11:C11"/>
    <mergeCell ref="B17:C17"/>
    <mergeCell ref="B18:C18"/>
    <mergeCell ref="B16:J16"/>
  </mergeCells>
  <pageMargins left="0.70866141732283472" right="0.70866141732283472" top="0.74803149606299213" bottom="0.74803149606299213" header="0.31496062992125984" footer="0.31496062992125984"/>
  <pageSetup paperSize="9" orientation="landscape" cellComments="asDisplayed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9"/>
  <sheetViews>
    <sheetView topLeftCell="A16" workbookViewId="0">
      <selection activeCell="K12" sqref="K12"/>
    </sheetView>
  </sheetViews>
  <sheetFormatPr defaultRowHeight="15" x14ac:dyDescent="0.25"/>
  <cols>
    <col min="2" max="15" width="12.7109375" customWidth="1"/>
    <col min="16" max="16" width="19.140625" customWidth="1"/>
    <col min="17" max="17" width="18.85546875" bestFit="1" customWidth="1"/>
  </cols>
  <sheetData>
    <row r="1" spans="2:11" ht="129.75" customHeight="1" x14ac:dyDescent="0.25"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2:11" x14ac:dyDescent="0.25">
      <c r="B2" s="107" t="s">
        <v>22</v>
      </c>
      <c r="C2" s="108"/>
      <c r="D2" s="108"/>
      <c r="E2" s="108"/>
      <c r="F2" s="108"/>
      <c r="G2" s="108"/>
      <c r="H2" s="108"/>
      <c r="I2" s="108"/>
      <c r="J2" s="108"/>
      <c r="K2" s="109"/>
    </row>
    <row r="3" spans="2:11" x14ac:dyDescent="0.25"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2.5" customHeight="1" x14ac:dyDescent="0.25">
      <c r="B4" s="101" t="s">
        <v>16</v>
      </c>
      <c r="C4" s="101"/>
      <c r="D4" s="101"/>
      <c r="E4" s="102"/>
      <c r="F4" s="102"/>
      <c r="G4" s="102"/>
      <c r="H4" s="102"/>
      <c r="I4" s="102"/>
      <c r="J4" s="102"/>
      <c r="K4" s="102"/>
    </row>
    <row r="5" spans="2:11" x14ac:dyDescent="0.25">
      <c r="B5" s="110" t="s">
        <v>37</v>
      </c>
      <c r="C5" s="111"/>
      <c r="D5" s="111"/>
      <c r="E5" s="112" t="s">
        <v>23</v>
      </c>
      <c r="F5" s="113"/>
      <c r="G5" s="116" t="s">
        <v>32</v>
      </c>
      <c r="H5" s="117"/>
    </row>
    <row r="6" spans="2:11" x14ac:dyDescent="0.25">
      <c r="B6" s="110"/>
      <c r="C6" s="111"/>
      <c r="D6" s="111"/>
      <c r="E6" s="114"/>
      <c r="F6" s="115"/>
      <c r="G6" s="118"/>
      <c r="H6" s="119"/>
    </row>
    <row r="7" spans="2:11" x14ac:dyDescent="0.25">
      <c r="B7" s="111"/>
      <c r="C7" s="111"/>
      <c r="D7" s="111"/>
      <c r="E7" s="120"/>
      <c r="F7" s="120"/>
      <c r="G7" s="121">
        <v>0</v>
      </c>
      <c r="H7" s="121"/>
    </row>
    <row r="8" spans="2:11" x14ac:dyDescent="0.25">
      <c r="B8" s="111"/>
      <c r="C8" s="111"/>
      <c r="D8" s="111"/>
      <c r="E8" s="120"/>
      <c r="F8" s="120"/>
      <c r="G8" s="121">
        <v>0</v>
      </c>
      <c r="H8" s="121"/>
    </row>
    <row r="9" spans="2:11" x14ac:dyDescent="0.25">
      <c r="B9" s="111"/>
      <c r="C9" s="111"/>
      <c r="D9" s="111"/>
      <c r="E9" s="120"/>
      <c r="F9" s="120"/>
      <c r="G9" s="121">
        <v>0</v>
      </c>
      <c r="H9" s="121"/>
    </row>
    <row r="10" spans="2:11" x14ac:dyDescent="0.25">
      <c r="B10" s="111"/>
      <c r="C10" s="111"/>
      <c r="D10" s="111"/>
      <c r="E10" s="120"/>
      <c r="F10" s="120"/>
      <c r="G10" s="121">
        <v>0</v>
      </c>
      <c r="H10" s="121"/>
    </row>
    <row r="11" spans="2:11" x14ac:dyDescent="0.25">
      <c r="B11" s="111"/>
      <c r="C11" s="111"/>
      <c r="D11" s="111"/>
      <c r="E11" s="120"/>
      <c r="F11" s="120"/>
      <c r="G11" s="121">
        <v>0</v>
      </c>
      <c r="H11" s="121"/>
    </row>
    <row r="12" spans="2:11" x14ac:dyDescent="0.25">
      <c r="B12" s="111"/>
      <c r="C12" s="111"/>
      <c r="D12" s="111"/>
      <c r="E12" s="120"/>
      <c r="F12" s="120"/>
      <c r="G12" s="121">
        <v>0</v>
      </c>
      <c r="H12" s="121"/>
    </row>
    <row r="13" spans="2:11" x14ac:dyDescent="0.25">
      <c r="B13" s="111"/>
      <c r="C13" s="111"/>
      <c r="D13" s="111"/>
      <c r="E13" s="120"/>
      <c r="F13" s="120"/>
      <c r="G13" s="121">
        <v>0</v>
      </c>
      <c r="H13" s="121"/>
    </row>
    <row r="14" spans="2:11" x14ac:dyDescent="0.25">
      <c r="B14" s="111"/>
      <c r="C14" s="111"/>
      <c r="D14" s="111"/>
      <c r="E14" s="120"/>
      <c r="F14" s="120"/>
      <c r="G14" s="121">
        <v>0</v>
      </c>
      <c r="H14" s="121"/>
    </row>
    <row r="15" spans="2:11" x14ac:dyDescent="0.25">
      <c r="B15" s="111"/>
      <c r="C15" s="111"/>
      <c r="D15" s="111"/>
      <c r="E15" s="120"/>
      <c r="F15" s="120"/>
      <c r="G15" s="121">
        <v>0</v>
      </c>
      <c r="H15" s="121"/>
    </row>
    <row r="16" spans="2:11" x14ac:dyDescent="0.25">
      <c r="B16" s="111"/>
      <c r="C16" s="111"/>
      <c r="D16" s="111"/>
      <c r="E16" s="120"/>
      <c r="F16" s="120"/>
      <c r="G16" s="121">
        <v>0</v>
      </c>
      <c r="H16" s="121"/>
    </row>
    <row r="17" spans="2:17" x14ac:dyDescent="0.25">
      <c r="B17" s="111"/>
      <c r="C17" s="111"/>
      <c r="D17" s="111"/>
      <c r="E17" s="120"/>
      <c r="F17" s="120"/>
      <c r="G17" s="121">
        <v>0</v>
      </c>
      <c r="H17" s="121"/>
    </row>
    <row r="18" spans="2:17" x14ac:dyDescent="0.25">
      <c r="B18" s="111"/>
      <c r="C18" s="111"/>
      <c r="D18" s="111"/>
      <c r="E18" s="120"/>
      <c r="F18" s="120"/>
      <c r="G18" s="121">
        <v>0</v>
      </c>
      <c r="H18" s="121"/>
    </row>
    <row r="19" spans="2:17" x14ac:dyDescent="0.25">
      <c r="B19" s="122" t="s">
        <v>24</v>
      </c>
      <c r="C19" s="122"/>
      <c r="D19" s="122"/>
      <c r="E19" s="122"/>
      <c r="F19" s="122"/>
      <c r="G19" s="123">
        <f>SUM(G7:H18)</f>
        <v>0</v>
      </c>
      <c r="H19" s="123"/>
    </row>
    <row r="20" spans="2:17" x14ac:dyDescent="0.25">
      <c r="B20" s="122" t="s">
        <v>25</v>
      </c>
      <c r="C20" s="122"/>
      <c r="D20" s="122"/>
      <c r="E20" s="122"/>
      <c r="F20" s="122"/>
      <c r="G20" s="127">
        <v>1720</v>
      </c>
      <c r="H20" s="128"/>
    </row>
    <row r="21" spans="2:17" x14ac:dyDescent="0.25">
      <c r="B21" s="122" t="s">
        <v>26</v>
      </c>
      <c r="C21" s="122"/>
      <c r="D21" s="122"/>
      <c r="E21" s="122"/>
      <c r="F21" s="122"/>
      <c r="G21" s="129">
        <f>G19/G20</f>
        <v>0</v>
      </c>
      <c r="H21" s="130"/>
    </row>
    <row r="22" spans="2:17" x14ac:dyDescent="0.25">
      <c r="B22" s="20"/>
      <c r="C22" s="20"/>
      <c r="D22" s="20"/>
      <c r="E22" s="20"/>
    </row>
    <row r="24" spans="2:17" x14ac:dyDescent="0.25">
      <c r="B24" s="126" t="s">
        <v>27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  <row r="26" spans="2:17" ht="60" x14ac:dyDescent="0.25">
      <c r="B26" s="21"/>
      <c r="C26" s="124" t="s">
        <v>10</v>
      </c>
      <c r="D26" s="125"/>
      <c r="E26" s="124" t="s">
        <v>11</v>
      </c>
      <c r="F26" s="125"/>
      <c r="G26" s="124" t="s">
        <v>12</v>
      </c>
      <c r="H26" s="125"/>
      <c r="I26" s="124" t="s">
        <v>14</v>
      </c>
      <c r="J26" s="125"/>
      <c r="K26" s="124" t="s">
        <v>13</v>
      </c>
      <c r="L26" s="125"/>
      <c r="M26" s="124" t="s">
        <v>15</v>
      </c>
      <c r="N26" s="125"/>
      <c r="O26" s="22" t="s">
        <v>5</v>
      </c>
      <c r="P26" s="22" t="s">
        <v>38</v>
      </c>
      <c r="Q26" s="22" t="s">
        <v>34</v>
      </c>
    </row>
    <row r="27" spans="2:17" ht="30" x14ac:dyDescent="0.25">
      <c r="B27" s="40"/>
      <c r="C27" s="23" t="s">
        <v>28</v>
      </c>
      <c r="D27" s="24" t="s">
        <v>29</v>
      </c>
      <c r="E27" s="23" t="s">
        <v>28</v>
      </c>
      <c r="F27" s="24" t="s">
        <v>29</v>
      </c>
      <c r="G27" s="23" t="s">
        <v>28</v>
      </c>
      <c r="H27" s="24" t="s">
        <v>29</v>
      </c>
      <c r="I27" s="23" t="s">
        <v>28</v>
      </c>
      <c r="J27" s="24" t="s">
        <v>29</v>
      </c>
      <c r="K27" s="23" t="s">
        <v>28</v>
      </c>
      <c r="L27" s="24" t="s">
        <v>29</v>
      </c>
      <c r="M27" s="23" t="s">
        <v>28</v>
      </c>
      <c r="N27" s="24" t="s">
        <v>29</v>
      </c>
      <c r="O27" s="32"/>
      <c r="P27" s="32"/>
      <c r="Q27" s="32"/>
    </row>
    <row r="28" spans="2:17" ht="15.75" customHeight="1" x14ac:dyDescent="0.25">
      <c r="B28" s="57" t="s">
        <v>30</v>
      </c>
      <c r="C28" s="25"/>
      <c r="D28" s="26"/>
      <c r="E28" s="27"/>
      <c r="F28" s="28"/>
      <c r="G28" s="29"/>
      <c r="H28" s="28"/>
      <c r="I28" s="30"/>
      <c r="J28" s="28"/>
      <c r="K28" s="29"/>
      <c r="L28" s="28"/>
      <c r="M28" s="31"/>
      <c r="N28" s="32"/>
      <c r="O28" s="60">
        <f>C29+E29+G29+I29+K29+M29</f>
        <v>0</v>
      </c>
      <c r="P28" s="76"/>
      <c r="Q28" s="75">
        <f>O28+P28</f>
        <v>0</v>
      </c>
    </row>
    <row r="29" spans="2:17" x14ac:dyDescent="0.25">
      <c r="B29" s="77">
        <f>G21</f>
        <v>0</v>
      </c>
      <c r="C29" s="58">
        <f>SUM(C30:C35)</f>
        <v>0</v>
      </c>
      <c r="D29" s="36"/>
      <c r="E29" s="58">
        <f>SUM(E30:E35)</f>
        <v>0</v>
      </c>
      <c r="F29" s="36"/>
      <c r="G29" s="58">
        <f>SUM(G30:G35)</f>
        <v>0</v>
      </c>
      <c r="H29" s="36"/>
      <c r="I29" s="58">
        <f>SUM(I30:I35)</f>
        <v>0</v>
      </c>
      <c r="J29" s="36"/>
      <c r="K29" s="58">
        <f>SUM(K30:K35)</f>
        <v>0</v>
      </c>
      <c r="L29" s="36"/>
      <c r="M29" s="58">
        <f>SUM(M30:M35)</f>
        <v>0</v>
      </c>
      <c r="N29" s="36"/>
      <c r="O29" s="48">
        <f>SUM(O30:O35)</f>
        <v>0</v>
      </c>
    </row>
    <row r="30" spans="2:17" x14ac:dyDescent="0.25">
      <c r="B30" s="41" t="s">
        <v>0</v>
      </c>
      <c r="C30" s="73">
        <v>0</v>
      </c>
      <c r="D30" s="34">
        <f>C30*$B$29</f>
        <v>0</v>
      </c>
      <c r="E30" s="73">
        <v>0</v>
      </c>
      <c r="F30" s="34">
        <f>E30*$B$29</f>
        <v>0</v>
      </c>
      <c r="G30" s="73">
        <v>0</v>
      </c>
      <c r="H30" s="34">
        <f>G30*$B$29</f>
        <v>0</v>
      </c>
      <c r="I30" s="73">
        <v>0</v>
      </c>
      <c r="J30" s="34">
        <f>I30*$B$29</f>
        <v>0</v>
      </c>
      <c r="K30" s="73">
        <v>0</v>
      </c>
      <c r="L30" s="34">
        <f>K30*$B$29</f>
        <v>0</v>
      </c>
      <c r="M30" s="73">
        <v>0</v>
      </c>
      <c r="N30" s="35">
        <f>M30*$B$29</f>
        <v>0</v>
      </c>
      <c r="O30" s="42">
        <f>D30+F30+H30+J30+L30+N30</f>
        <v>0</v>
      </c>
    </row>
    <row r="31" spans="2:17" x14ac:dyDescent="0.25">
      <c r="B31" s="41" t="s">
        <v>2</v>
      </c>
      <c r="C31" s="73">
        <v>0</v>
      </c>
      <c r="D31" s="34">
        <f t="shared" ref="D31:D35" si="0">C31*$B$29</f>
        <v>0</v>
      </c>
      <c r="E31" s="73">
        <v>0</v>
      </c>
      <c r="F31" s="34">
        <f t="shared" ref="F31:F35" si="1">E31*$B$29</f>
        <v>0</v>
      </c>
      <c r="G31" s="73">
        <v>0</v>
      </c>
      <c r="H31" s="34">
        <f t="shared" ref="H31:H34" si="2">G31*$B$29</f>
        <v>0</v>
      </c>
      <c r="I31" s="73">
        <v>0</v>
      </c>
      <c r="J31" s="34">
        <f t="shared" ref="J31:J35" si="3">I31*$B$29</f>
        <v>0</v>
      </c>
      <c r="K31" s="73">
        <v>0</v>
      </c>
      <c r="L31" s="34">
        <f t="shared" ref="L31:L35" si="4">K31*$B$29</f>
        <v>0</v>
      </c>
      <c r="M31" s="73">
        <v>0</v>
      </c>
      <c r="N31" s="35">
        <f t="shared" ref="N31:N34" si="5">M31*$B$29</f>
        <v>0</v>
      </c>
      <c r="O31" s="42">
        <f t="shared" ref="O31:O35" si="6">D31+F31+H31+J31+L31+N31</f>
        <v>0</v>
      </c>
    </row>
    <row r="32" spans="2:17" x14ac:dyDescent="0.25">
      <c r="B32" s="41" t="s">
        <v>1</v>
      </c>
      <c r="C32" s="73">
        <v>0</v>
      </c>
      <c r="D32" s="34">
        <f t="shared" si="0"/>
        <v>0</v>
      </c>
      <c r="E32" s="73">
        <v>0</v>
      </c>
      <c r="F32" s="34">
        <f t="shared" si="1"/>
        <v>0</v>
      </c>
      <c r="G32" s="73">
        <v>0</v>
      </c>
      <c r="H32" s="34">
        <f t="shared" si="2"/>
        <v>0</v>
      </c>
      <c r="I32" s="73">
        <v>0</v>
      </c>
      <c r="J32" s="34">
        <f t="shared" si="3"/>
        <v>0</v>
      </c>
      <c r="K32" s="73">
        <v>0</v>
      </c>
      <c r="L32" s="34">
        <f t="shared" si="4"/>
        <v>0</v>
      </c>
      <c r="M32" s="73">
        <v>0</v>
      </c>
      <c r="N32" s="35">
        <f t="shared" si="5"/>
        <v>0</v>
      </c>
      <c r="O32" s="42">
        <f t="shared" si="6"/>
        <v>0</v>
      </c>
    </row>
    <row r="33" spans="2:15" x14ac:dyDescent="0.25">
      <c r="B33" s="41" t="s">
        <v>3</v>
      </c>
      <c r="C33" s="73">
        <v>0</v>
      </c>
      <c r="D33" s="34">
        <f t="shared" si="0"/>
        <v>0</v>
      </c>
      <c r="E33" s="73">
        <v>0</v>
      </c>
      <c r="F33" s="34">
        <f t="shared" si="1"/>
        <v>0</v>
      </c>
      <c r="G33" s="73">
        <v>0</v>
      </c>
      <c r="H33" s="34">
        <f t="shared" si="2"/>
        <v>0</v>
      </c>
      <c r="I33" s="73">
        <v>0</v>
      </c>
      <c r="J33" s="34">
        <f t="shared" si="3"/>
        <v>0</v>
      </c>
      <c r="K33" s="73">
        <v>0</v>
      </c>
      <c r="L33" s="34">
        <f t="shared" si="4"/>
        <v>0</v>
      </c>
      <c r="M33" s="73">
        <v>0</v>
      </c>
      <c r="N33" s="35">
        <f t="shared" si="5"/>
        <v>0</v>
      </c>
      <c r="O33" s="42">
        <f t="shared" si="6"/>
        <v>0</v>
      </c>
    </row>
    <row r="34" spans="2:15" x14ac:dyDescent="0.25">
      <c r="B34" s="41" t="s">
        <v>4</v>
      </c>
      <c r="C34" s="73">
        <v>0</v>
      </c>
      <c r="D34" s="34">
        <f t="shared" si="0"/>
        <v>0</v>
      </c>
      <c r="E34" s="73">
        <v>0</v>
      </c>
      <c r="F34" s="34">
        <f t="shared" si="1"/>
        <v>0</v>
      </c>
      <c r="G34" s="73">
        <v>0</v>
      </c>
      <c r="H34" s="34">
        <f t="shared" si="2"/>
        <v>0</v>
      </c>
      <c r="I34" s="73">
        <v>0</v>
      </c>
      <c r="J34" s="34">
        <f t="shared" si="3"/>
        <v>0</v>
      </c>
      <c r="K34" s="73">
        <v>0</v>
      </c>
      <c r="L34" s="34">
        <f t="shared" si="4"/>
        <v>0</v>
      </c>
      <c r="M34" s="73">
        <v>0</v>
      </c>
      <c r="N34" s="35">
        <f t="shared" si="5"/>
        <v>0</v>
      </c>
      <c r="O34" s="42">
        <f t="shared" si="6"/>
        <v>0</v>
      </c>
    </row>
    <row r="35" spans="2:15" x14ac:dyDescent="0.25">
      <c r="B35" s="43" t="s">
        <v>9</v>
      </c>
      <c r="C35" s="74">
        <v>0</v>
      </c>
      <c r="D35" s="44">
        <f t="shared" si="0"/>
        <v>0</v>
      </c>
      <c r="E35" s="74">
        <v>0</v>
      </c>
      <c r="F35" s="44">
        <f t="shared" si="1"/>
        <v>0</v>
      </c>
      <c r="G35" s="74">
        <v>0</v>
      </c>
      <c r="H35" s="44">
        <f>G35*$B$29</f>
        <v>0</v>
      </c>
      <c r="I35" s="74">
        <v>0</v>
      </c>
      <c r="J35" s="44">
        <f t="shared" si="3"/>
        <v>0</v>
      </c>
      <c r="K35" s="74">
        <v>0</v>
      </c>
      <c r="L35" s="44">
        <f t="shared" si="4"/>
        <v>0</v>
      </c>
      <c r="M35" s="74">
        <v>0</v>
      </c>
      <c r="N35" s="45">
        <f>M35*$B$29</f>
        <v>0</v>
      </c>
      <c r="O35" s="46">
        <f t="shared" si="6"/>
        <v>0</v>
      </c>
    </row>
    <row r="36" spans="2:15" x14ac:dyDescent="0.25">
      <c r="J36" s="33"/>
      <c r="K36" s="3"/>
      <c r="L36" s="33"/>
      <c r="M36" s="33"/>
    </row>
    <row r="37" spans="2:15" x14ac:dyDescent="0.25">
      <c r="B37" s="65" t="s">
        <v>35</v>
      </c>
    </row>
    <row r="38" spans="2:15" ht="15.75" thickBot="1" x14ac:dyDescent="0.3"/>
    <row r="39" spans="2:15" ht="15.75" thickBot="1" x14ac:dyDescent="0.3">
      <c r="B39" s="83" t="s">
        <v>39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5"/>
    </row>
  </sheetData>
  <mergeCells count="46">
    <mergeCell ref="B1:K1"/>
    <mergeCell ref="M26:N26"/>
    <mergeCell ref="B24:Q24"/>
    <mergeCell ref="C26:D26"/>
    <mergeCell ref="E26:F26"/>
    <mergeCell ref="G26:H26"/>
    <mergeCell ref="I26:J26"/>
    <mergeCell ref="K26:L26"/>
    <mergeCell ref="B20:F20"/>
    <mergeCell ref="G20:H20"/>
    <mergeCell ref="B21:F21"/>
    <mergeCell ref="G21:H21"/>
    <mergeCell ref="E17:F17"/>
    <mergeCell ref="G17:H17"/>
    <mergeCell ref="E18:F18"/>
    <mergeCell ref="G18:H18"/>
    <mergeCell ref="B19:F19"/>
    <mergeCell ref="G19:H19"/>
    <mergeCell ref="E14:F14"/>
    <mergeCell ref="G14:H14"/>
    <mergeCell ref="E15:F15"/>
    <mergeCell ref="G15:H15"/>
    <mergeCell ref="E16:F16"/>
    <mergeCell ref="G16:H16"/>
    <mergeCell ref="E12:F12"/>
    <mergeCell ref="G12:H12"/>
    <mergeCell ref="E13:F13"/>
    <mergeCell ref="G13:H13"/>
    <mergeCell ref="E11:F11"/>
    <mergeCell ref="G11:H11"/>
    <mergeCell ref="B39:O39"/>
    <mergeCell ref="B2:K2"/>
    <mergeCell ref="B3:K3"/>
    <mergeCell ref="B4:D4"/>
    <mergeCell ref="E4:K4"/>
    <mergeCell ref="B5:D18"/>
    <mergeCell ref="E5:F6"/>
    <mergeCell ref="G5:H6"/>
    <mergeCell ref="E7:F7"/>
    <mergeCell ref="G7:H7"/>
    <mergeCell ref="E8:F8"/>
    <mergeCell ref="G8:H8"/>
    <mergeCell ref="E9:F9"/>
    <mergeCell ref="G9:H9"/>
    <mergeCell ref="E10:F10"/>
    <mergeCell ref="G10:H10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cellComments="asDisplayed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9"/>
  <sheetViews>
    <sheetView tabSelected="1" workbookViewId="0">
      <selection activeCell="T9" sqref="T9"/>
    </sheetView>
  </sheetViews>
  <sheetFormatPr defaultRowHeight="15" x14ac:dyDescent="0.25"/>
  <cols>
    <col min="2" max="2" width="26.42578125" bestFit="1" customWidth="1"/>
    <col min="4" max="4" width="9.140625" style="49"/>
    <col min="6" max="6" width="9.140625" style="49"/>
    <col min="8" max="8" width="9.140625" style="49"/>
    <col min="10" max="10" width="9.140625" style="49"/>
    <col min="12" max="12" width="9.140625" style="49"/>
    <col min="15" max="15" width="12.85546875" style="47" bestFit="1" customWidth="1"/>
  </cols>
  <sheetData>
    <row r="1" spans="2:15" ht="129.75" customHeight="1" x14ac:dyDescent="0.25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2:15" ht="15.75" x14ac:dyDescent="0.25">
      <c r="B2" s="66" t="s">
        <v>16</v>
      </c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</row>
    <row r="3" spans="2:15" ht="15.75" x14ac:dyDescent="0.25">
      <c r="B3" s="66" t="s">
        <v>40</v>
      </c>
      <c r="C3" s="134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6"/>
    </row>
    <row r="6" spans="2:15" x14ac:dyDescent="0.25">
      <c r="B6" s="93" t="s">
        <v>27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8" spans="2:15" x14ac:dyDescent="0.25">
      <c r="B8" s="21"/>
      <c r="C8" s="124" t="s">
        <v>10</v>
      </c>
      <c r="D8" s="125"/>
      <c r="E8" s="124" t="s">
        <v>11</v>
      </c>
      <c r="F8" s="125"/>
      <c r="G8" s="124" t="s">
        <v>12</v>
      </c>
      <c r="H8" s="125"/>
      <c r="I8" s="124" t="s">
        <v>14</v>
      </c>
      <c r="J8" s="125"/>
      <c r="K8" s="124" t="s">
        <v>13</v>
      </c>
      <c r="L8" s="125"/>
      <c r="M8" s="124" t="s">
        <v>15</v>
      </c>
      <c r="N8" s="125"/>
      <c r="O8" s="22" t="s">
        <v>5</v>
      </c>
    </row>
    <row r="9" spans="2:15" ht="45" x14ac:dyDescent="0.25">
      <c r="B9" s="40"/>
      <c r="C9" s="23" t="s">
        <v>28</v>
      </c>
      <c r="D9" s="53" t="s">
        <v>32</v>
      </c>
      <c r="E9" s="23" t="s">
        <v>28</v>
      </c>
      <c r="F9" s="53" t="s">
        <v>32</v>
      </c>
      <c r="G9" s="23" t="s">
        <v>28</v>
      </c>
      <c r="H9" s="53" t="s">
        <v>32</v>
      </c>
      <c r="I9" s="23" t="s">
        <v>28</v>
      </c>
      <c r="J9" s="53" t="s">
        <v>32</v>
      </c>
      <c r="K9" s="23" t="s">
        <v>28</v>
      </c>
      <c r="L9" s="53" t="s">
        <v>32</v>
      </c>
      <c r="M9" s="23" t="s">
        <v>28</v>
      </c>
      <c r="N9" s="53" t="s">
        <v>32</v>
      </c>
      <c r="O9" s="56" t="s">
        <v>33</v>
      </c>
    </row>
    <row r="10" spans="2:15" x14ac:dyDescent="0.25">
      <c r="B10" s="37" t="s">
        <v>31</v>
      </c>
      <c r="C10" s="38">
        <f t="shared" ref="C10:O10" si="0">SUM(C11:C16)</f>
        <v>0</v>
      </c>
      <c r="D10" s="50">
        <f t="shared" si="0"/>
        <v>0</v>
      </c>
      <c r="E10" s="38">
        <f t="shared" si="0"/>
        <v>0</v>
      </c>
      <c r="F10" s="50">
        <f t="shared" si="0"/>
        <v>0</v>
      </c>
      <c r="G10" s="38">
        <f t="shared" si="0"/>
        <v>0</v>
      </c>
      <c r="H10" s="50">
        <f t="shared" si="0"/>
        <v>0</v>
      </c>
      <c r="I10" s="38">
        <f t="shared" si="0"/>
        <v>0</v>
      </c>
      <c r="J10" s="50">
        <f t="shared" si="0"/>
        <v>0</v>
      </c>
      <c r="K10" s="38">
        <f t="shared" si="0"/>
        <v>0</v>
      </c>
      <c r="L10" s="50">
        <f t="shared" si="0"/>
        <v>0</v>
      </c>
      <c r="M10" s="38">
        <f t="shared" si="0"/>
        <v>0</v>
      </c>
      <c r="N10" s="39">
        <f t="shared" si="0"/>
        <v>0</v>
      </c>
      <c r="O10" s="48">
        <f t="shared" si="0"/>
        <v>0</v>
      </c>
    </row>
    <row r="11" spans="2:15" x14ac:dyDescent="0.25">
      <c r="B11" s="41" t="s">
        <v>0</v>
      </c>
      <c r="C11" s="78">
        <v>0</v>
      </c>
      <c r="D11" s="51">
        <f>C11*$C$3</f>
        <v>0</v>
      </c>
      <c r="E11" s="78">
        <v>0</v>
      </c>
      <c r="F11" s="51">
        <f>E11*$C$3</f>
        <v>0</v>
      </c>
      <c r="G11" s="78">
        <v>0</v>
      </c>
      <c r="H11" s="51">
        <f>G11*$C$3</f>
        <v>0</v>
      </c>
      <c r="I11" s="78">
        <v>0</v>
      </c>
      <c r="J11" s="51">
        <f>I11*$C$3</f>
        <v>0</v>
      </c>
      <c r="K11" s="78">
        <v>0</v>
      </c>
      <c r="L11" s="51">
        <f>K11*$C$3</f>
        <v>0</v>
      </c>
      <c r="M11" s="78">
        <v>0</v>
      </c>
      <c r="N11" s="54">
        <f>M11*$C$3</f>
        <v>0</v>
      </c>
      <c r="O11" s="42">
        <f>D11+F11+H11+J11+L11+N11</f>
        <v>0</v>
      </c>
    </row>
    <row r="12" spans="2:15" x14ac:dyDescent="0.25">
      <c r="B12" s="41" t="s">
        <v>2</v>
      </c>
      <c r="C12" s="78">
        <v>0</v>
      </c>
      <c r="D12" s="51">
        <f t="shared" ref="D12:D16" si="1">C12*$C$3</f>
        <v>0</v>
      </c>
      <c r="E12" s="78">
        <v>0</v>
      </c>
      <c r="F12" s="51">
        <f t="shared" ref="F12:F16" si="2">E12*$C$3</f>
        <v>0</v>
      </c>
      <c r="G12" s="78">
        <v>0</v>
      </c>
      <c r="H12" s="51">
        <f t="shared" ref="H12:H16" si="3">G12*$C$3</f>
        <v>0</v>
      </c>
      <c r="I12" s="78">
        <v>0</v>
      </c>
      <c r="J12" s="51">
        <f t="shared" ref="J12:J16" si="4">I12*$C$3</f>
        <v>0</v>
      </c>
      <c r="K12" s="78">
        <v>0</v>
      </c>
      <c r="L12" s="51">
        <f t="shared" ref="L12:L16" si="5">K12*$C$3</f>
        <v>0</v>
      </c>
      <c r="M12" s="78">
        <v>0</v>
      </c>
      <c r="N12" s="54">
        <f t="shared" ref="N12:N16" si="6">M12*$C$3</f>
        <v>0</v>
      </c>
      <c r="O12" s="42">
        <f t="shared" ref="O12:O16" si="7">D12+F12+H12+J12+L12+N12</f>
        <v>0</v>
      </c>
    </row>
    <row r="13" spans="2:15" x14ac:dyDescent="0.25">
      <c r="B13" s="41" t="s">
        <v>1</v>
      </c>
      <c r="C13" s="78">
        <v>0</v>
      </c>
      <c r="D13" s="51">
        <f t="shared" si="1"/>
        <v>0</v>
      </c>
      <c r="E13" s="78">
        <v>0</v>
      </c>
      <c r="F13" s="51">
        <f t="shared" si="2"/>
        <v>0</v>
      </c>
      <c r="G13" s="78">
        <v>0</v>
      </c>
      <c r="H13" s="51">
        <f t="shared" si="3"/>
        <v>0</v>
      </c>
      <c r="I13" s="78">
        <v>0</v>
      </c>
      <c r="J13" s="51">
        <f t="shared" si="4"/>
        <v>0</v>
      </c>
      <c r="K13" s="78">
        <v>0</v>
      </c>
      <c r="L13" s="51">
        <f t="shared" si="5"/>
        <v>0</v>
      </c>
      <c r="M13" s="78">
        <v>0</v>
      </c>
      <c r="N13" s="54">
        <f t="shared" si="6"/>
        <v>0</v>
      </c>
      <c r="O13" s="42">
        <f t="shared" si="7"/>
        <v>0</v>
      </c>
    </row>
    <row r="14" spans="2:15" x14ac:dyDescent="0.25">
      <c r="B14" s="41" t="s">
        <v>3</v>
      </c>
      <c r="C14" s="78">
        <v>0</v>
      </c>
      <c r="D14" s="51">
        <f t="shared" si="1"/>
        <v>0</v>
      </c>
      <c r="E14" s="78">
        <v>0</v>
      </c>
      <c r="F14" s="51">
        <f t="shared" si="2"/>
        <v>0</v>
      </c>
      <c r="G14" s="78">
        <v>0</v>
      </c>
      <c r="H14" s="51">
        <f t="shared" si="3"/>
        <v>0</v>
      </c>
      <c r="I14" s="78">
        <v>0</v>
      </c>
      <c r="J14" s="51">
        <f t="shared" si="4"/>
        <v>0</v>
      </c>
      <c r="K14" s="78">
        <v>0</v>
      </c>
      <c r="L14" s="51">
        <f t="shared" si="5"/>
        <v>0</v>
      </c>
      <c r="M14" s="78">
        <v>0</v>
      </c>
      <c r="N14" s="54">
        <f t="shared" si="6"/>
        <v>0</v>
      </c>
      <c r="O14" s="42">
        <f t="shared" si="7"/>
        <v>0</v>
      </c>
    </row>
    <row r="15" spans="2:15" x14ac:dyDescent="0.25">
      <c r="B15" s="41" t="s">
        <v>4</v>
      </c>
      <c r="C15" s="78">
        <v>0</v>
      </c>
      <c r="D15" s="51">
        <f t="shared" si="1"/>
        <v>0</v>
      </c>
      <c r="E15" s="78">
        <v>0</v>
      </c>
      <c r="F15" s="51">
        <f t="shared" si="2"/>
        <v>0</v>
      </c>
      <c r="G15" s="78">
        <v>0</v>
      </c>
      <c r="H15" s="51">
        <f t="shared" si="3"/>
        <v>0</v>
      </c>
      <c r="I15" s="78">
        <v>0</v>
      </c>
      <c r="J15" s="51">
        <f t="shared" si="4"/>
        <v>0</v>
      </c>
      <c r="K15" s="78">
        <v>0</v>
      </c>
      <c r="L15" s="51">
        <f t="shared" si="5"/>
        <v>0</v>
      </c>
      <c r="M15" s="78">
        <v>0</v>
      </c>
      <c r="N15" s="54">
        <f t="shared" si="6"/>
        <v>0</v>
      </c>
      <c r="O15" s="42">
        <f t="shared" si="7"/>
        <v>0</v>
      </c>
    </row>
    <row r="16" spans="2:15" x14ac:dyDescent="0.25">
      <c r="B16" s="43" t="s">
        <v>9</v>
      </c>
      <c r="C16" s="80">
        <v>0</v>
      </c>
      <c r="D16" s="52">
        <f t="shared" si="1"/>
        <v>0</v>
      </c>
      <c r="E16" s="80">
        <v>0</v>
      </c>
      <c r="F16" s="52">
        <f t="shared" si="2"/>
        <v>0</v>
      </c>
      <c r="G16" s="80">
        <v>0</v>
      </c>
      <c r="H16" s="52">
        <f t="shared" si="3"/>
        <v>0</v>
      </c>
      <c r="I16" s="80">
        <v>0</v>
      </c>
      <c r="J16" s="52">
        <f t="shared" si="4"/>
        <v>0</v>
      </c>
      <c r="K16" s="80">
        <v>0</v>
      </c>
      <c r="L16" s="52">
        <f t="shared" si="5"/>
        <v>0</v>
      </c>
      <c r="M16" s="80">
        <v>0</v>
      </c>
      <c r="N16" s="55">
        <f t="shared" si="6"/>
        <v>0</v>
      </c>
      <c r="O16" s="46">
        <f t="shared" si="7"/>
        <v>0</v>
      </c>
    </row>
    <row r="18" spans="2:15" ht="15.75" thickBot="1" x14ac:dyDescent="0.3"/>
    <row r="19" spans="2:15" ht="15.75" thickBot="1" x14ac:dyDescent="0.3">
      <c r="B19" s="83" t="s">
        <v>39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5"/>
    </row>
  </sheetData>
  <mergeCells count="11">
    <mergeCell ref="B19:O19"/>
    <mergeCell ref="C2:O2"/>
    <mergeCell ref="C3:O3"/>
    <mergeCell ref="B1:O1"/>
    <mergeCell ref="M8:N8"/>
    <mergeCell ref="B6:O6"/>
    <mergeCell ref="C8:D8"/>
    <mergeCell ref="E8:F8"/>
    <mergeCell ref="G8:H8"/>
    <mergeCell ref="I8:J8"/>
    <mergeCell ref="K8:L8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cellComments="asDisplayed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Puno radno vrijeme</vt:lpstr>
      <vt:lpstr>Fiksno radno vrijeme</vt:lpstr>
      <vt:lpstr>Metoda 1720</vt:lpstr>
      <vt:lpstr>Satnica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Andrijana Gavran</cp:lastModifiedBy>
  <cp:lastPrinted>2020-02-20T13:19:24Z</cp:lastPrinted>
  <dcterms:created xsi:type="dcterms:W3CDTF">2017-01-09T11:34:00Z</dcterms:created>
  <dcterms:modified xsi:type="dcterms:W3CDTF">2021-11-08T10:52:31Z</dcterms:modified>
</cp:coreProperties>
</file>