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00.25\DIV_Samobor\Odjel I&amp;R\500_CEKOM\6_NABAVA\18 CM, grotlašca, prozori, vrata\"/>
    </mc:Choice>
  </mc:AlternateContent>
  <bookViews>
    <workbookView xWindow="0" yWindow="0" windowWidth="23040" windowHeight="9096"/>
  </bookViews>
  <sheets>
    <sheet name="Sheet1" sheetId="1" r:id="rId1"/>
    <sheet name="Sheet2" sheetId="2" r:id="rId2"/>
    <sheet name="Sheet3" sheetId="3" r:id="rId3"/>
  </sheets>
  <definedNames>
    <definedName name="_xlnm.Print_Area" localSheetId="0">Sheet1!$A$1:$F$927</definedName>
  </definedNames>
  <calcPr calcId="152511"/>
</workbook>
</file>

<file path=xl/calcChain.xml><?xml version="1.0" encoding="utf-8"?>
<calcChain xmlns="http://schemas.openxmlformats.org/spreadsheetml/2006/main">
  <c r="F924" i="1" l="1"/>
  <c r="F926" i="1" s="1"/>
  <c r="F750" i="1"/>
  <c r="F756" i="1"/>
  <c r="F762" i="1"/>
  <c r="F768" i="1"/>
  <c r="F774" i="1"/>
  <c r="F780" i="1"/>
  <c r="F786" i="1"/>
  <c r="F792" i="1"/>
  <c r="F798" i="1"/>
  <c r="F804" i="1"/>
  <c r="F810" i="1"/>
  <c r="F816" i="1"/>
  <c r="F822" i="1"/>
  <c r="F828" i="1"/>
  <c r="F834" i="1"/>
  <c r="F840" i="1"/>
  <c r="F846" i="1"/>
  <c r="F852" i="1"/>
  <c r="F858" i="1"/>
  <c r="F864" i="1"/>
  <c r="F870" i="1"/>
  <c r="F876" i="1"/>
  <c r="F882" i="1"/>
  <c r="F888" i="1"/>
  <c r="F894" i="1"/>
  <c r="F900" i="1"/>
  <c r="F906" i="1"/>
  <c r="F912" i="1"/>
  <c r="F918" i="1"/>
  <c r="F528" i="1"/>
  <c r="F534" i="1"/>
  <c r="F540" i="1"/>
  <c r="F546" i="1"/>
  <c r="F552" i="1"/>
  <c r="F558" i="1"/>
  <c r="F564" i="1"/>
  <c r="F570" i="1"/>
  <c r="F576" i="1"/>
  <c r="F582" i="1"/>
  <c r="F588" i="1"/>
  <c r="F594" i="1"/>
  <c r="F600" i="1"/>
  <c r="F606" i="1"/>
  <c r="F612" i="1"/>
  <c r="F618" i="1"/>
  <c r="F624" i="1"/>
  <c r="F630" i="1"/>
  <c r="F636" i="1"/>
  <c r="F642" i="1"/>
  <c r="F648" i="1"/>
  <c r="F654" i="1"/>
  <c r="F660" i="1"/>
  <c r="F666" i="1"/>
  <c r="F672" i="1"/>
  <c r="F678" i="1"/>
  <c r="F684" i="1"/>
  <c r="F690" i="1"/>
  <c r="F696" i="1"/>
  <c r="F702" i="1"/>
  <c r="F708" i="1"/>
  <c r="F714" i="1"/>
  <c r="F720" i="1"/>
  <c r="F726" i="1"/>
  <c r="F732" i="1"/>
  <c r="F738" i="1"/>
  <c r="F744" i="1"/>
  <c r="F354" i="1"/>
  <c r="F360" i="1"/>
  <c r="F366" i="1"/>
  <c r="F372" i="1"/>
  <c r="F378" i="1"/>
  <c r="F384" i="1"/>
  <c r="F390" i="1"/>
  <c r="F396" i="1"/>
  <c r="F402" i="1"/>
  <c r="F408" i="1"/>
  <c r="F414" i="1"/>
  <c r="F420" i="1"/>
  <c r="F426" i="1"/>
  <c r="F432" i="1"/>
  <c r="F438" i="1"/>
  <c r="F444" i="1"/>
  <c r="F450" i="1"/>
  <c r="F456" i="1"/>
  <c r="F462" i="1"/>
  <c r="F468" i="1"/>
  <c r="F474" i="1"/>
  <c r="F480" i="1"/>
  <c r="F486" i="1"/>
  <c r="F492" i="1"/>
  <c r="F498" i="1"/>
  <c r="F504" i="1"/>
  <c r="F510" i="1"/>
  <c r="F516" i="1"/>
  <c r="F522" i="1"/>
  <c r="F198" i="1"/>
  <c r="F204" i="1"/>
  <c r="F210" i="1"/>
  <c r="F216" i="1"/>
  <c r="F222" i="1"/>
  <c r="F228" i="1"/>
  <c r="F234" i="1"/>
  <c r="F240" i="1"/>
  <c r="F246" i="1"/>
  <c r="F252" i="1"/>
  <c r="F258" i="1"/>
  <c r="F264" i="1"/>
  <c r="F270" i="1"/>
  <c r="F276" i="1"/>
  <c r="F282" i="1"/>
  <c r="F288" i="1"/>
  <c r="F294" i="1"/>
  <c r="F300" i="1"/>
  <c r="F306" i="1"/>
  <c r="F312" i="1"/>
  <c r="F318" i="1"/>
  <c r="F324" i="1"/>
  <c r="F330" i="1"/>
  <c r="F336" i="1"/>
  <c r="F342" i="1"/>
  <c r="F348" i="1"/>
  <c r="F12" i="1"/>
  <c r="F18" i="1"/>
  <c r="F24" i="1"/>
  <c r="F30" i="1"/>
  <c r="F36" i="1"/>
  <c r="F42" i="1"/>
  <c r="F48" i="1"/>
  <c r="F54" i="1"/>
  <c r="F60" i="1"/>
  <c r="F66" i="1"/>
  <c r="F72" i="1"/>
  <c r="F78" i="1"/>
  <c r="F84" i="1"/>
  <c r="F90" i="1"/>
  <c r="F96" i="1"/>
  <c r="F102" i="1"/>
  <c r="F108" i="1"/>
  <c r="F114" i="1"/>
  <c r="F120" i="1"/>
  <c r="F126" i="1"/>
  <c r="F132" i="1"/>
  <c r="F138" i="1"/>
  <c r="F144" i="1"/>
  <c r="F150" i="1"/>
  <c r="F156" i="1"/>
  <c r="F162" i="1"/>
  <c r="F168" i="1"/>
  <c r="F174" i="1"/>
  <c r="F180" i="1"/>
  <c r="F186" i="1"/>
  <c r="F192" i="1"/>
  <c r="F6" i="1"/>
</calcChain>
</file>

<file path=xl/sharedStrings.xml><?xml version="1.0" encoding="utf-8"?>
<sst xmlns="http://schemas.openxmlformats.org/spreadsheetml/2006/main" count="1102" uniqueCount="265">
  <si>
    <t>Redni broj / No.</t>
  </si>
  <si>
    <t>Tražene specifikacije / Requested specifications</t>
  </si>
  <si>
    <t>U PROFIL (UPN)
U PROFILE (UPN)</t>
  </si>
  <si>
    <t>Širina: 100 mm
Width: 100 mm</t>
  </si>
  <si>
    <t xml:space="preserve">Debljina: 50 mm
Thickness: 50 mm </t>
  </si>
  <si>
    <t>Duljina: 6000 mm
Length: 6000 mm</t>
  </si>
  <si>
    <t>Prema normi: BV (ili jednakovrijedan)
According to norm: BV  (or equivalent)</t>
  </si>
  <si>
    <t>Materijal: Brodograđevni čelik kvaliteta A  (ili jednakovrijedan)
Material: Shipbuilding steel grade A (or equivalent)</t>
  </si>
  <si>
    <t>TRAKA/PLOSNATO
FLAT BAR (FB)</t>
  </si>
  <si>
    <t>Debljina:  12 mm
Thickness:12 mm</t>
  </si>
  <si>
    <t>Duljina: 6000 mm
Length: 6000mm</t>
  </si>
  <si>
    <t>Materijal:Brodograđevni čelik kvaliteta A (ili jednakovrijedan)
Material: Shipbuilding steel grade A (or equivalent)</t>
  </si>
  <si>
    <t>L PROFIL
L PROFILE</t>
  </si>
  <si>
    <t>Širina: 100x65 mm
Width: 100x65 mm</t>
  </si>
  <si>
    <t>Debljina: 11 mm
Thickness: 11 mm</t>
  </si>
  <si>
    <t>Duljina:  6000 mm
Length: 6000 mm</t>
  </si>
  <si>
    <t>Prema normi: BV (ili jednakorijedan)
According to norm: BV  (or equivalent)</t>
  </si>
  <si>
    <t>Materijal: Brodograđevni čelik kvaliteta A (ili jednakovrijedan)
Material: Shipbuilding steel grade A (or equivalent)</t>
  </si>
  <si>
    <t>Širina:60 mm
Width: 60 mm</t>
  </si>
  <si>
    <t>Debljina: 8 mm
Thickness:8 mm</t>
  </si>
  <si>
    <t>Širina:100 mm
Width: 100 mm</t>
  </si>
  <si>
    <t>Širina:130 mm
Width: 130 mm</t>
  </si>
  <si>
    <t>Debljina: 20 mm
Thickness:20 mm</t>
  </si>
  <si>
    <t>Debljina: 8 mm
Thickness: 8 mm</t>
  </si>
  <si>
    <t>Širina:419 mm
Width: 419 mm</t>
  </si>
  <si>
    <t>Debljina: 10 mm
Thickness: 10 mm</t>
  </si>
  <si>
    <t>Duljina: 3000 mm
Length: 3000 mm</t>
  </si>
  <si>
    <t>Širina:406,9 mm
Width: 406,9 mm</t>
  </si>
  <si>
    <t>Debljina: 12,5 mm
Thickness: 12,5mm</t>
  </si>
  <si>
    <t>Širina:112mm
Width: 112 mm</t>
  </si>
  <si>
    <t>Debljina: 8,5 mm
Thickness: 8,5mm</t>
  </si>
  <si>
    <t>Širina:50mm
Width: 50 mm</t>
  </si>
  <si>
    <t>Debljina:3 mm
Thickness:3mm</t>
  </si>
  <si>
    <t>Širina:90mm
Width: 90 mm</t>
  </si>
  <si>
    <t>Debljina: 6mm
Thickness: 6mm</t>
  </si>
  <si>
    <t>Širina:70mm
Width: 70 mm</t>
  </si>
  <si>
    <t>Širina: 323,9mm
Width: 323,9 mm</t>
  </si>
  <si>
    <t>Debljina: 20 mm
Thickness: 20 mm</t>
  </si>
  <si>
    <t>Duljina: 2500 mm
Length: 2500 mm</t>
  </si>
  <si>
    <t>Prema normi:EN 10219-2; S355J2H (ili jednakovrijedan)
According to norm: EN 10219-2; S355J2H  (or equivalent)</t>
  </si>
  <si>
    <t>Širina: 70 mm
Width: 70 mm</t>
  </si>
  <si>
    <t>Debljina: 6 mm
Thickness: 6 mm</t>
  </si>
  <si>
    <t>Prema normi:BV (ili jednakovrijedan)
According to norm:BV  (or equivalent)</t>
  </si>
  <si>
    <t>Materijal: S355J2H (ili jednakovrijedan)
Material: S355J2H (or equivalent)</t>
  </si>
  <si>
    <t>Širina: 26,9mm
Width: 26,9 mm</t>
  </si>
  <si>
    <t>Debljina: 3,2 mm
Thickness: 3,2 mm</t>
  </si>
  <si>
    <t>Prema normi: EN10220 EN ;10216-1 (ili jednakovrijedan)
According to norm: EN10220 EN ;10216-1   (or equivalent)</t>
  </si>
  <si>
    <t>Materijal:  P235TR1 (ili jednakovrijedan)
Material: P235TR1 (or equivalent)</t>
  </si>
  <si>
    <t>Širina: 42,4 mm
Width: 42,4 mm</t>
  </si>
  <si>
    <t>Debljina: 2 mm
Thickness: 2 mm</t>
  </si>
  <si>
    <t>Prema normi:  EN10220 EN ;10217-1(ili jednakovrijedan)
According to norm: EN10220 EN ;10217-1   (or equivalent)</t>
  </si>
  <si>
    <t>Materijal:   P235TR1 (ili jednakovrijedan)
Material: P235TR1 (or equivalent)</t>
  </si>
  <si>
    <t>Debljina: 4,5 mm
Thickness: 4,5 mm</t>
  </si>
  <si>
    <t>Prema normi:  EN10220 EN ;10216-1 (ili jednakovrijedan)
According to norm: EN10220 EN ;10216-1   (or equivalent)</t>
  </si>
  <si>
    <t>Širina: 48,3 mm
Width: 48,3 mm</t>
  </si>
  <si>
    <t>Debljina: 2,3 mm
Thickness: 2,3 mm</t>
  </si>
  <si>
    <t>Prema normi:   EN10220 EN ;10217-1 (ili jednakovrijedan)
According to norm: EN10220 EN ;10217-1   (or equivalent)</t>
  </si>
  <si>
    <t>Širina: 60,3 mm
Width: 60,3 mm</t>
  </si>
  <si>
    <t>Prema normi:   EN10220 EN ;10216-1 (ili jednkovrijedan)
According to norm: EN10220 EN ;10216-1   (or equivalent)</t>
  </si>
  <si>
    <t>Širina: 193,7 mm
Width: 193,7 mm</t>
  </si>
  <si>
    <t>Prema normi:   EN10220 EN ;10216-1 (ili jednakovrijedan)
According to norm: EN10220 EN ;10216-1   (or equivalent)</t>
  </si>
  <si>
    <t>Materijal:    P235TR1 (ili jednakovrijedan)
Material: P235TR1 (or equivalent)</t>
  </si>
  <si>
    <t>Jedinica mjere / Unit</t>
  </si>
  <si>
    <r>
      <t xml:space="preserve">Količina /
</t>
    </r>
    <r>
      <rPr>
        <b/>
        <i/>
        <sz val="9"/>
        <color theme="1"/>
        <rFont val="Arial"/>
        <family val="2"/>
      </rPr>
      <t>Quantity</t>
    </r>
  </si>
  <si>
    <t>Jedinična cijena
bez PDV-a / unit price excluding VAT</t>
  </si>
  <si>
    <t>Ukupno / Total price excluding VAT</t>
  </si>
  <si>
    <r>
      <t xml:space="preserve"> </t>
    </r>
    <r>
      <rPr>
        <b/>
        <sz val="11"/>
        <color theme="1"/>
        <rFont val="Calibri"/>
        <family val="2"/>
        <charset val="238"/>
        <scheme val="minor"/>
      </rPr>
      <t>HOLLAND PROFIL  (HP)
HOLLAND PROFILE (HP)</t>
    </r>
  </si>
  <si>
    <t>CIJEV OKRUGLA (CHS)
CIRCULAR HOLLOW SECTION (CHS)</t>
  </si>
  <si>
    <t>CIJEV KVADRATNA (SHS)
SQUARE HOLLOW SECTION (SHS)</t>
  </si>
  <si>
    <t>CIJEV 
TUBE</t>
  </si>
  <si>
    <t>CIJEV C
TUBE C</t>
  </si>
  <si>
    <t>CIJEV BEŠAVNA
SEAMLESS TUBE</t>
  </si>
  <si>
    <t>CIJEV ŠAVNA
WELDED TUBE</t>
  </si>
  <si>
    <t>m</t>
  </si>
  <si>
    <t>SVEUKUPNO BEZ PDV-a / TOTAL SUM excluding VAT</t>
  </si>
  <si>
    <t>IZNOS PDV-a /  VAT ammount</t>
  </si>
  <si>
    <t>SVEUKUPNO S PDV-om / TOTAL SUM including VAT</t>
  </si>
  <si>
    <t>VALUTA PONUDE /
BID CURRENCY
HRK ili EUR / 
HRK or EUR</t>
  </si>
  <si>
    <t>Širina: 3000 mm
Width: 3000 mm</t>
  </si>
  <si>
    <t xml:space="preserve">Debljina: 20 mm
Thickness: 20 mm </t>
  </si>
  <si>
    <t>Duljina: 4000 mm
Length: 4000 mm</t>
  </si>
  <si>
    <t>Prema normi:  UNS S32205 (ili jednakovrijedan)
According to norm: UNS S32205  (or equivalent)</t>
  </si>
  <si>
    <t>Materijal: Duplex (ili jednakovrijedan)
Material:  Duplex (or equivalent)</t>
  </si>
  <si>
    <t>Širina: 2250 mm
Width: 2250 mm</t>
  </si>
  <si>
    <t xml:space="preserve">Debljina: 16 mm
Thickness: 16 mm </t>
  </si>
  <si>
    <t>Duljina: 5200 mm
Length: 5200 mm</t>
  </si>
  <si>
    <t>ŠIPKA
FLAT BAR</t>
  </si>
  <si>
    <t>Prema normi: BV (ili jednakovrijedan)
According to norm:BV (or equivalent)</t>
  </si>
  <si>
    <t>Materijal:  Brodograđevni čelik kvaliteta A (ili jednakovrijedan)
Material:   Shipbuilding steel grade A (or equivalent)</t>
  </si>
  <si>
    <t>TRAKA (P)
FLAT BAR (FB)</t>
  </si>
  <si>
    <t>Širina:150 mm
Width: 150 mm</t>
  </si>
  <si>
    <t xml:space="preserve">Debljina: 10 mm
Thickness: 10 mm </t>
  </si>
  <si>
    <t>Duljina: 12 000 mm
Length: 12 000 mm</t>
  </si>
  <si>
    <t>U PROFIL
U PROFILE</t>
  </si>
  <si>
    <t>Širina:100x65mm
Width: 100x65 mm</t>
  </si>
  <si>
    <t xml:space="preserve">Debljina: 11 mm
Thickness: 11 mm </t>
  </si>
  <si>
    <t>Širina:50 mm
Width: 50 mm</t>
  </si>
  <si>
    <t>Duljina: 6 000 mm
Length: 6 000 mm</t>
  </si>
  <si>
    <t>PROFIL BP
PROFILE BP</t>
  </si>
  <si>
    <t>Širina: 140 mm
Width: 140 mm</t>
  </si>
  <si>
    <t xml:space="preserve">Debljina: 8 mm
Thickness: 8 mm </t>
  </si>
  <si>
    <t>Širina: 80 mm
Width: 80 mm</t>
  </si>
  <si>
    <t xml:space="preserve">Debljina: 5 mm
Thickness: 5 mm </t>
  </si>
  <si>
    <t>Širina:70 mm
Width: 70 mm</t>
  </si>
  <si>
    <t xml:space="preserve">Debljina: 12 mm
Thickness: 12 mm </t>
  </si>
  <si>
    <t>Prema normi: CE (ili jednakovrijedan)
According to norm: CE (or equivalent)</t>
  </si>
  <si>
    <t>Materijal:   S275JO (ili jednakovrijedan)
Material:  S275JO (or equivalent)</t>
  </si>
  <si>
    <t xml:space="preserve">Debljina: 6 mm
Thickness: 6 mm </t>
  </si>
  <si>
    <t>Prema normi: BV (ili jednakovrijedan)
According to norm: BV (or equivalent)</t>
  </si>
  <si>
    <t>Prema normi: LR (ili jednakovrijedan)
According to norm: LR (or equivalent)</t>
  </si>
  <si>
    <t>Materijal:  Brodograđevni čelik kvaliteta AH 36 (ili jednakovrijedan)
Material:   Shipbuilding steel grade AH 36 (or equivalent)</t>
  </si>
  <si>
    <t>Prema normi: RINA (ili jednakovrijedan)
According to norm: RINA (or equivalent)</t>
  </si>
  <si>
    <t>TRAKA (FB)
FLAT BAR (FB)</t>
  </si>
  <si>
    <t>Prema normi: DNVGL (ili jednakovrijedan)
According to norm: DNVGL (or equivalent)</t>
  </si>
  <si>
    <t>Materijal:  Brodograđevni čelik kvaliteta B (ili jednakovrijedan)
Material:   Shipbuilding steel grade B (or equivalent)</t>
  </si>
  <si>
    <t>Širina: 120 mm
Width: 120 mm</t>
  </si>
  <si>
    <t>ČELIČNA PLOČA
STEEL SHEET</t>
  </si>
  <si>
    <t>Širina:3000 mm
Width: 3000 mm</t>
  </si>
  <si>
    <t xml:space="preserve">Debljina: 9 mm
Thickness: 9 mm </t>
  </si>
  <si>
    <t>Prema normi: BV Registar (ili jednakovrijedan)
According to norm: BV Register  (or equivalent)</t>
  </si>
  <si>
    <t>Materijal:  Brodograđevni čelik kvaliteta A  (ili jednakovrijedan)
Material:Shipbuilding steel grade A ( or equivalent)</t>
  </si>
  <si>
    <t>Širina: 2500 mm
Width: 2500 mm</t>
  </si>
  <si>
    <t>Duljina: 8 000 mm
Length: 8 000 mm</t>
  </si>
  <si>
    <t>Duljina: 11 000 mm
Length: 11 000 mm</t>
  </si>
  <si>
    <t>Materijal:  Brodograđevni čelik kvaliteta AH 36  (ili jednakovrijedan)
Material:Shipbuilding steel grade AH 36( or equivalent)</t>
  </si>
  <si>
    <t>Materijal:  Brodograđevni čelik kvaliteta A  (ili jednakovrijedan)
Material:Shipbuilding steel grade A( or equivalent)</t>
  </si>
  <si>
    <t xml:space="preserve">Debljina: 9 mm
Thickness:9 mm </t>
  </si>
  <si>
    <t>Duljina: 13 000 mm
Length: 13 000 mm</t>
  </si>
  <si>
    <t>Duljina: 11 700 mm
Length: 11 700 mm</t>
  </si>
  <si>
    <t>Duljina:10 200 mm
Length: 10 200 mm</t>
  </si>
  <si>
    <t>Duljina: 12 000 mm
Length:  12 000 mm</t>
  </si>
  <si>
    <t>Duljina: 8 000 mm
Length:  8 000 mm</t>
  </si>
  <si>
    <t>Širina: 1600mm
Width: 1600 mm</t>
  </si>
  <si>
    <t xml:space="preserve">Debljina: 25 mm
Thickness: 25 mm </t>
  </si>
  <si>
    <t>Duljina: 9100 mm
Length:  9100 mm</t>
  </si>
  <si>
    <t>Širina:2400 mm
Width: 2400 mm</t>
  </si>
  <si>
    <t>Širina:2000 mm
Width: 2000 mm</t>
  </si>
  <si>
    <t xml:space="preserve">Debljina: 26 mm
Thickness: 26 mm </t>
  </si>
  <si>
    <t>Duljina: 6000 mm
Length:  6000 mm</t>
  </si>
  <si>
    <t>Širina:2500 mm
Width: 2500 mm</t>
  </si>
  <si>
    <t>Širina:1200 mm
Width: 1200 mm</t>
  </si>
  <si>
    <t xml:space="preserve">Debljina: 35 mm
Thickness: 35 mm </t>
  </si>
  <si>
    <t>Duljina: 3300 mm
Length:  3300 mm</t>
  </si>
  <si>
    <t>Duljina: 2000 mm
Length:  2000 mm</t>
  </si>
  <si>
    <t>Materijal:  Brodograđevni čelik kvaliteta AH 36  (ili jednakovrijedan)
Material:Shipbuilding steel grade AH 36 ( or equivalent)</t>
  </si>
  <si>
    <t>Širina:2600 mm
Width: 2600 mm</t>
  </si>
  <si>
    <t>Duljina: 10900 mm
Length:  10900 mm</t>
  </si>
  <si>
    <t>Duljina: 11000 mm
Length:  11000 mm</t>
  </si>
  <si>
    <t>Širina:2100 mm
Width: 2100 mm</t>
  </si>
  <si>
    <t xml:space="preserve">Debljina: 8 mm
Thickness:8 mm </t>
  </si>
  <si>
    <t xml:space="preserve">Debljina: 9mm
Thickness: 9 mm </t>
  </si>
  <si>
    <t>Duljina: 10 000 mm
Length:  10 000 mm</t>
  </si>
  <si>
    <t>Širina:2050 mm
Width: 2050 mm</t>
  </si>
  <si>
    <t>Duljina: 11 700 mm
Length:  11 700 mm</t>
  </si>
  <si>
    <t>Duljina: 1950 mm
Length:  1950 mm</t>
  </si>
  <si>
    <t>Duljina: 4400 mm
Length:  4400 mm</t>
  </si>
  <si>
    <t>Širina:2250 mm
Width: 2250 mm</t>
  </si>
  <si>
    <t>Duljina: 5200 mm
Length:  5200 mm</t>
  </si>
  <si>
    <t>Duljina: 7000 mm
Length:  7000 mm</t>
  </si>
  <si>
    <t>Širina:1500 mm
Width: 1500 mm</t>
  </si>
  <si>
    <t>Duljina: 5600 mm
Length:  5600 mm</t>
  </si>
  <si>
    <t>Materijal:  Brodograđevni čelik kvaliteta A (ili jednakovrijedan)
Material:Shipbuilding steel grade A( or equivalent)</t>
  </si>
  <si>
    <t>Širina:2200 mm
Width: 2200 mm</t>
  </si>
  <si>
    <t>Duljina: 8000 mm
Length:  8000 mm</t>
  </si>
  <si>
    <t>Širina:1900 mm
Width: 1900 mm</t>
  </si>
  <si>
    <t>Duljina: 4800 mm
Length:  4800 mm</t>
  </si>
  <si>
    <t>Duljina: 2350 mm
Length:  2350 mm</t>
  </si>
  <si>
    <t>Materijal:  Brodograđevni čelik kvaliteta AH 36 (ili jednakovrijedan)
Material:Shipbuilding steel grade AH 36( or equivalent)</t>
  </si>
  <si>
    <t>Duljina: 4650 mm
Length:  4650 mm</t>
  </si>
  <si>
    <t>Duljina: 4470 mm
Length:  4470 mm</t>
  </si>
  <si>
    <t>Materijal:  Brodograđevni čelik kvaliteta DH 36 (ili jednakovrijedan)
Material:Shipbuilding steel grade DH36( or equivalent)</t>
  </si>
  <si>
    <t>Širina: 2000 mm
Width: 2000 mm</t>
  </si>
  <si>
    <t>Duljina: 2400 mm
Length:  2400 mm</t>
  </si>
  <si>
    <t>Širina: 1350 mm
Width: 1350 mm</t>
  </si>
  <si>
    <t>Duljina: 4550 mm
Length:  4550 mm</t>
  </si>
  <si>
    <t>Materijal:  Brodograđevni čelik kvaliteta AH 36 (ili jednakovrijedan)
Material:Shipbuilding steel grade AH36( or equivalent)</t>
  </si>
  <si>
    <t>Širina: 2700 mm
Width: 2700 mm</t>
  </si>
  <si>
    <t>Duljina: 4200 mm
Length:  4200 mm</t>
  </si>
  <si>
    <t>Materijal:  Brodograđevni čelik kvaliteta A(ili jednakovrijedan)
Material:Shipbuilding steel grade A ( or equivalent)</t>
  </si>
  <si>
    <t>Širina: 1500 mm
Width: 1500 mm</t>
  </si>
  <si>
    <t>Duljina: 1750 mm
Length:  1750 mm</t>
  </si>
  <si>
    <t>Materijal:  Brodograđevni čelik kvaliteta AH 36(ili jednakovrijedan)
Material:Shipbuilding steel grade AH 36 ( or equivalent)</t>
  </si>
  <si>
    <t>Materijal:  Brodograđevni čelik kvaliteta DH 36(ili jednakovrijedan)
Material:Shipbuilding steel grade DH 36 ( or equivalent)</t>
  </si>
  <si>
    <t>Širina: 2200 mm
Width: 2200 mm</t>
  </si>
  <si>
    <t>Duljina: 4100 mm
Length:  4100 mm</t>
  </si>
  <si>
    <t>Duljina: 4060 mm
Length:  4060 mm</t>
  </si>
  <si>
    <t>Širina: 1480 mm
Width: 1480 mm</t>
  </si>
  <si>
    <t>Duljina: 2100 mm
Length:  2100 mm</t>
  </si>
  <si>
    <t>Duljina: 3180 mm
Length:  3180 mm</t>
  </si>
  <si>
    <t>Duljina: 2550 mm
Length:  2550 mm</t>
  </si>
  <si>
    <t>Duljina: 2900 mm
Length:  2900 mm</t>
  </si>
  <si>
    <t>Duljina: 2450 mm
Length:  2450 mm</t>
  </si>
  <si>
    <t>Materijal:  Brodograđevni čelik kvaliteta A (ili jednakovrijedan)
Material:Shipbuilding steel grade A ( or equivalent)</t>
  </si>
  <si>
    <t>Širina: 2050 mm
Width: 2050 mm</t>
  </si>
  <si>
    <t>Duljina: 2500 mm
Length:  2500 mm</t>
  </si>
  <si>
    <t>Širina: 1700 mm
Width: 1700 mm</t>
  </si>
  <si>
    <t>Duljina: 1900 mm
Length:  1900 mm</t>
  </si>
  <si>
    <t>Širina: 1380 mm
Width: 1380 mm</t>
  </si>
  <si>
    <t>Duljina: 2420 mm
Length:  2420 mm</t>
  </si>
  <si>
    <t>Širina: 2300 mm
Width: 2300 mm</t>
  </si>
  <si>
    <t>Duljina: 1430 mm
Length:  1430 mm</t>
  </si>
  <si>
    <t>Duljina: 1480 mm
Length:  1480 mm</t>
  </si>
  <si>
    <t>Duljina: 1100 mm
Length:  1100 mm</t>
  </si>
  <si>
    <t>Duljina: 6500 mm
Length:  6500 mm</t>
  </si>
  <si>
    <t>Materijal:  Brodograđevni čelik kvaliteta S355JR (ili jednakovrijedan)
Material:Shipbuilding steel grade S355JR  ( or equivalent)</t>
  </si>
  <si>
    <t>Duljina: 11 300 mm
Length:  11 300 mm</t>
  </si>
  <si>
    <t>Materijal:  Brodograđevni čelik kvaliteta S255JR (ili jednakovrijedan)
Material:Shipbuilding steel grade S255JR  ( or equivalent)</t>
  </si>
  <si>
    <t>Materijal:  Brodograđevni čelik kvaliteta S355J2 (ili jednakovrijedan)
Material:Shipbuilding steel grade S355J2  ( or equivalent)</t>
  </si>
  <si>
    <t>Duljina: 11 200 mm
Length:  11 200 mm</t>
  </si>
  <si>
    <t>Duljina: 9 500 mm
Length:  9 500 mm</t>
  </si>
  <si>
    <t>Duljina: 9 000 mm
Length:  9 000 mm</t>
  </si>
  <si>
    <t>Materijal:  Brodograđevni čelik kvaliteta S235JR (ili jednakovrijedan)
Material:Shipbuilding steel grade S235JR  ( or equivalent)</t>
  </si>
  <si>
    <t>Duljina: 12 500 mm
Length:  12 500 mm</t>
  </si>
  <si>
    <t>Materijal:  Brodograđevni čelik kvaliteta AH 36 (ili jednakovrijedan)
Material:Shipbuilding steel grade AH 36  ( or equivalent)</t>
  </si>
  <si>
    <t>Duljina: 9 300 mm
Length: 9 300 mm</t>
  </si>
  <si>
    <t>Materijal:  Brodograđevni čelik kvaliteta S355JR (ili jednakovrijedan)
Material:Shipbuilding steel grade S355JR ( or equivalent)</t>
  </si>
  <si>
    <t>Duljina:11 700 mm
Length: 11 7000 mm</t>
  </si>
  <si>
    <t>Materijal:  Brodograđevni čelik kvaliteta S235JR (ili jednakovrijedan)
Material:Shipbuilding steel grade S235JR ( or equivalent)</t>
  </si>
  <si>
    <t>kom/
pcs</t>
  </si>
  <si>
    <t>Širina: 21,3 mm
Width: 21,3 mm</t>
  </si>
  <si>
    <t xml:space="preserve">Debljina: 1,6 mm
Thickness: 1,6 mm </t>
  </si>
  <si>
    <t>Prema normi: EN 10217-7 (ili jednakovrijedan)
According to norm: EN 10217-7  (or equivalent)</t>
  </si>
  <si>
    <t>Materijal:  316 L (ili jednakovrijedan)
Material:316 L (or equivalent)</t>
  </si>
  <si>
    <t>Širina: 33,7 mm
Width: 33,7 mm</t>
  </si>
  <si>
    <t>Širina: 42,4mm
Width: 42,4 mm</t>
  </si>
  <si>
    <t>Širina: 26,9 mm
Width: 26,9 mm</t>
  </si>
  <si>
    <t>Materijal:  304 (ili jednakovrijedan)
Material:304 (or equivalent)</t>
  </si>
  <si>
    <t>Širina: 48,3mm
Width: 48,3 mm</t>
  </si>
  <si>
    <t>Širina: 76,1 mm
Width: 76,1 mm</t>
  </si>
  <si>
    <t xml:space="preserve">Debljina: 2 mm
Thickness:2 mm </t>
  </si>
  <si>
    <t>Širina: 139,7 mm
Width: 139,7 mm</t>
  </si>
  <si>
    <t>Prema normi:  EN 10296-2 (ili jednakovrijedan)
According to norm: EN 10296-2 (or equivalent)</t>
  </si>
  <si>
    <t xml:space="preserve">Debljina: 4 mm
Thickness: 4 mm </t>
  </si>
  <si>
    <t xml:space="preserve">Debljina: 6,3 mm
Thickness: 6,3 mm </t>
  </si>
  <si>
    <t xml:space="preserve">Debljina:2 mm
Thickness: 2 mm </t>
  </si>
  <si>
    <t>Prema normi:   EN 10220/ EN 10216-1 (ili jednakovrijedan)
According to norm:  EN 10220/ EN 10216-1 (or equivalent)</t>
  </si>
  <si>
    <t>Materijal:   P235TR1 (ili jednakovrijedan)
Material:P235TR1(or equivalent)</t>
  </si>
  <si>
    <t>Širina:21,3 mm
Width: 21,3 mm</t>
  </si>
  <si>
    <t xml:space="preserve">Debljina: 2 mm
Thickness: 2 mm </t>
  </si>
  <si>
    <t>Prema normi:  EN 10220 EN 10217-1(ili jednakovrijedan)
According to norm: EN 10220 EN 10217-1or equivalent)</t>
  </si>
  <si>
    <t>Materijal:  P235TR1 (ili jednakovrijedan)
Material:P235TR1 (or equivalent)</t>
  </si>
  <si>
    <t xml:space="preserve">Debljina: 3,2 mm
Thickness: 3,2 mm </t>
  </si>
  <si>
    <t>Širina:26,9 mm
Width: 26,9 mm</t>
  </si>
  <si>
    <t>Prema normi:  EN 10220 EN 10216-1(ili jednakovrijedan)
According to norm: EN 10220 EN 10216-1(or equivalent)</t>
  </si>
  <si>
    <t>Prema normi:  EN 10220 EN 10217-1(ili jednakovrijedan)
According to norm: EN 10220 EN 10217-1(or equivalent)</t>
  </si>
  <si>
    <t>Širina:33,7mm
Width: 33,7 mm</t>
  </si>
  <si>
    <t xml:space="preserve">Debljina: 4,5 mm
Thickness: 4,5 mm </t>
  </si>
  <si>
    <t>Širina: 48,3mm
Width: 48,3mm</t>
  </si>
  <si>
    <t>Širina: 60,3mm
Width: 60,3 mm</t>
  </si>
  <si>
    <t xml:space="preserve">Debljina: 2,3 mm
Thickness: 2,3 mm </t>
  </si>
  <si>
    <t>Širina: 76,1mm
Width: 76,1 mm</t>
  </si>
  <si>
    <t>Širina: 88,9 mm
Width: 88,9 mm</t>
  </si>
  <si>
    <t xml:space="preserve">Debljina: 7,1 mm
Thickness: 7,1 mm </t>
  </si>
  <si>
    <t>Širina: 168,3 mm
Width: 168,3 mm</t>
  </si>
  <si>
    <t xml:space="preserve">Debljina: 8,8 mm
Thickness: 8,8 mm </t>
  </si>
  <si>
    <t>Širina: 219,1 mm
Width: 219,1 mm</t>
  </si>
  <si>
    <t>Materijal:  P235TR2 KD (ili jednakovrijedan)
Material:P235TR2 KD (or equivalent)</t>
  </si>
  <si>
    <t>Prema normi:  EN 10216-2(ili jednakovrijedan)
According to norm: EN 10216-2(or equivalent)</t>
  </si>
  <si>
    <t>Materijal:  P265GH (ili jednakovrijedan)
Material:P265GH (or equivalent)</t>
  </si>
  <si>
    <t>CIJEVI I PROFILI ZA TRUP / PIPES AND PROFILES FOR HULL</t>
  </si>
  <si>
    <t>LIM
SHEET</t>
  </si>
  <si>
    <r>
      <rPr>
        <b/>
        <sz val="9"/>
        <rFont val="Arial"/>
        <family val="2"/>
        <charset val="238"/>
      </rPr>
      <t>Uputa o načinu popunjavanja:</t>
    </r>
    <r>
      <rPr>
        <sz val="9"/>
        <rFont val="Arial"/>
        <family val="2"/>
        <charset val="238"/>
      </rPr>
      <t xml:space="preserve">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vrijedi „ili jednakovrijedno“.
• U stupac "Jedinična cijena bez PDV-a ponuditelj upisuje jedinične cijene u dvije decimale. Ponuditelj upisuje valutu ponude u za to predviđenu ćeliju.</t>
    </r>
  </si>
  <si>
    <t>Instructions on filling out the form: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"or equivalent" is accepted.
• In the column "Unit price excluding VAT", the bidder enters unit prices rounded to two decimal places. The bidder enters the bid currency in the provded cell.</t>
  </si>
  <si>
    <t>*</t>
  </si>
  <si>
    <t>Grupa 1. Osnovni materijal (limovi, profili, trake, cijevi i šipka) i skalamerija (U profili)
Lot 1. Basic material (sheets, profiles, strips, pipes and bars) and scalamery (U profiles)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</si>
</sst>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3"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2"/>
      <color theme="1"/>
      <name val="Calibri"/>
      <family val="2"/>
      <charset val="238"/>
      <scheme val="minor"/>
    </font>
    <font>
      <b/>
      <sz val="14"/>
      <color theme="1"/>
      <name val="Calibri"/>
      <family val="2"/>
      <charset val="238"/>
      <scheme val="minor"/>
    </font>
    <font>
      <sz val="11"/>
      <name val="Calibri"/>
      <family val="2"/>
      <charset val="238"/>
      <scheme val="minor"/>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s>
  <borders count="12">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5">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cellStyleXfs>
  <cellXfs count="54">
    <xf numFmtId="0" fontId="0" fillId="0" borderId="0" xfId="0"/>
    <xf numFmtId="0" fontId="8" fillId="3" borderId="2" xfId="5"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164" fontId="8" fillId="3" borderId="2" xfId="7" applyNumberFormat="1" applyFont="1" applyFill="1" applyBorder="1" applyAlignment="1" applyProtection="1">
      <alignment vertical="center" wrapText="1"/>
    </xf>
    <xf numFmtId="164" fontId="8" fillId="3" borderId="2" xfId="6" applyNumberFormat="1" applyFont="1" applyFill="1" applyBorder="1" applyAlignment="1" applyProtection="1">
      <alignment horizontal="center" vertical="center" wrapText="1"/>
    </xf>
    <xf numFmtId="43" fontId="8" fillId="3" borderId="2" xfId="10" applyNumberFormat="1" applyFont="1" applyFill="1" applyBorder="1" applyAlignment="1" applyProtection="1">
      <alignment horizontal="center" vertical="center" wrapText="1"/>
    </xf>
    <xf numFmtId="43" fontId="8" fillId="3" borderId="2" xfId="11" applyNumberFormat="1" applyFont="1" applyFill="1" applyBorder="1" applyAlignment="1" applyProtection="1">
      <alignment horizontal="center" vertical="center" wrapText="1"/>
    </xf>
    <xf numFmtId="165" fontId="3" fillId="0" borderId="7" xfId="13" applyNumberFormat="1" applyFont="1" applyBorder="1" applyAlignment="1" applyProtection="1">
      <alignment wrapText="1"/>
      <protection locked="0"/>
    </xf>
    <xf numFmtId="4" fontId="3" fillId="0" borderId="6" xfId="13" applyNumberFormat="1" applyFont="1" applyBorder="1" applyAlignment="1" applyProtection="1">
      <alignment wrapText="1"/>
    </xf>
    <xf numFmtId="4" fontId="3" fillId="0" borderId="5" xfId="13" applyNumberFormat="1" applyFont="1" applyBorder="1" applyAlignment="1" applyProtection="1">
      <alignment wrapText="1"/>
      <protection locked="0"/>
    </xf>
    <xf numFmtId="4" fontId="3" fillId="0" borderId="5" xfId="13" applyNumberFormat="1" applyFont="1" applyBorder="1" applyAlignment="1" applyProtection="1">
      <alignment wrapText="1"/>
    </xf>
    <xf numFmtId="0" fontId="2" fillId="2" borderId="2" xfId="1" applyFont="1" applyBorder="1" applyAlignment="1" applyProtection="1">
      <alignment horizontal="left" vertical="center" wrapText="1"/>
    </xf>
    <xf numFmtId="0" fontId="2" fillId="2" borderId="10" xfId="1" applyFont="1" applyBorder="1" applyAlignment="1" applyProtection="1">
      <alignment horizontal="left" vertical="center" wrapText="1"/>
    </xf>
    <xf numFmtId="0" fontId="4"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4" fillId="0" borderId="1" xfId="3" applyFont="1" applyBorder="1" applyAlignment="1" applyProtection="1">
      <alignment horizontal="left" vertical="top" wrapText="1"/>
    </xf>
    <xf numFmtId="0" fontId="7" fillId="0" borderId="0" xfId="3" applyFont="1" applyAlignment="1" applyProtection="1">
      <alignment vertical="top"/>
    </xf>
    <xf numFmtId="0" fontId="0" fillId="0" borderId="0" xfId="0" applyProtection="1"/>
    <xf numFmtId="0" fontId="11"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xf>
    <xf numFmtId="0" fontId="10" fillId="0" borderId="5" xfId="0" applyFont="1" applyBorder="1" applyAlignment="1" applyProtection="1">
      <alignment horizontal="center" vertical="center"/>
    </xf>
    <xf numFmtId="0" fontId="11" fillId="0" borderId="3" xfId="0" applyFont="1" applyBorder="1" applyAlignment="1" applyProtection="1">
      <alignment horizontal="center" vertical="center"/>
    </xf>
    <xf numFmtId="0" fontId="0" fillId="0" borderId="0" xfId="0" applyAlignment="1" applyProtection="1">
      <alignment wrapText="1"/>
    </xf>
    <xf numFmtId="0" fontId="0" fillId="0" borderId="8" xfId="0" applyBorder="1" applyAlignment="1" applyProtection="1">
      <alignment horizontal="center" vertical="center"/>
    </xf>
    <xf numFmtId="0" fontId="2" fillId="0" borderId="2" xfId="0" applyFont="1" applyBorder="1" applyAlignment="1" applyProtection="1">
      <alignment horizontal="center" vertical="center" wrapText="1"/>
    </xf>
    <xf numFmtId="4" fontId="0" fillId="0" borderId="8" xfId="0" applyNumberFormat="1" applyBorder="1" applyAlignment="1" applyProtection="1">
      <alignment horizontal="center" vertical="center"/>
    </xf>
    <xf numFmtId="0" fontId="0" fillId="0" borderId="9" xfId="0" applyBorder="1" applyAlignment="1" applyProtection="1">
      <alignment horizontal="center" vertical="center"/>
    </xf>
    <xf numFmtId="0" fontId="0" fillId="0" borderId="2" xfId="0" applyBorder="1" applyAlignment="1" applyProtection="1">
      <alignment wrapText="1"/>
    </xf>
    <xf numFmtId="4" fontId="0" fillId="0" borderId="9" xfId="0" applyNumberFormat="1" applyBorder="1" applyAlignment="1" applyProtection="1">
      <alignment horizontal="center" vertical="center"/>
    </xf>
    <xf numFmtId="0" fontId="0" fillId="0" borderId="10" xfId="0" applyBorder="1" applyAlignment="1" applyProtection="1">
      <alignment horizontal="center" vertical="center"/>
    </xf>
    <xf numFmtId="0" fontId="0" fillId="0" borderId="10" xfId="0" applyBorder="1" applyAlignment="1" applyProtection="1">
      <alignment wrapText="1"/>
    </xf>
    <xf numFmtId="4" fontId="0" fillId="0" borderId="10" xfId="0" applyNumberFormat="1" applyBorder="1" applyAlignment="1" applyProtection="1">
      <alignment horizontal="center" vertical="center"/>
    </xf>
    <xf numFmtId="0" fontId="2" fillId="0" borderId="8" xfId="0" applyFont="1" applyBorder="1" applyAlignment="1" applyProtection="1">
      <alignment horizontal="center" vertical="center" wrapText="1"/>
    </xf>
    <xf numFmtId="0" fontId="0" fillId="0" borderId="5" xfId="0" applyBorder="1" applyAlignment="1" applyProtection="1">
      <alignment wrapText="1"/>
    </xf>
    <xf numFmtId="0" fontId="2" fillId="0" borderId="5" xfId="0" applyFont="1" applyBorder="1" applyAlignment="1" applyProtection="1">
      <alignment horizontal="center" vertical="center" wrapText="1"/>
    </xf>
    <xf numFmtId="0" fontId="0" fillId="0" borderId="5" xfId="0"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0" fillId="0" borderId="2" xfId="0" applyBorder="1" applyAlignment="1" applyProtection="1">
      <alignment horizontal="center" vertical="center"/>
    </xf>
    <xf numFmtId="0" fontId="0" fillId="0" borderId="3" xfId="0" applyBorder="1" applyAlignment="1" applyProtection="1">
      <alignment wrapText="1"/>
    </xf>
    <xf numFmtId="0" fontId="0" fillId="0" borderId="11" xfId="0" applyBorder="1" applyAlignment="1" applyProtection="1">
      <alignment wrapText="1"/>
    </xf>
    <xf numFmtId="0" fontId="12" fillId="4" borderId="8" xfId="0" applyFont="1" applyFill="1" applyBorder="1" applyAlignment="1" applyProtection="1">
      <alignment horizontal="center" vertical="center"/>
    </xf>
    <xf numFmtId="0" fontId="12" fillId="4" borderId="2" xfId="0" applyFont="1" applyFill="1" applyBorder="1" applyAlignment="1" applyProtection="1">
      <alignment horizontal="center" vertical="center"/>
    </xf>
    <xf numFmtId="0" fontId="12" fillId="4" borderId="9" xfId="0" applyFont="1" applyFill="1" applyBorder="1" applyAlignment="1" applyProtection="1">
      <alignment horizontal="center" vertical="center"/>
    </xf>
    <xf numFmtId="0" fontId="12" fillId="4" borderId="10" xfId="0" applyFont="1" applyFill="1" applyBorder="1" applyAlignment="1" applyProtection="1">
      <alignment horizontal="center" vertical="center"/>
    </xf>
    <xf numFmtId="0" fontId="0" fillId="0" borderId="9" xfId="0" applyBorder="1" applyAlignment="1" applyProtection="1">
      <alignment horizontal="center" vertical="center" wrapText="1"/>
    </xf>
    <xf numFmtId="0" fontId="0" fillId="0" borderId="2" xfId="0" applyBorder="1" applyAlignment="1" applyProtection="1">
      <alignment horizontal="left" vertical="top" wrapText="1"/>
    </xf>
    <xf numFmtId="4" fontId="0" fillId="0" borderId="8" xfId="0" applyNumberFormat="1" applyBorder="1" applyAlignment="1" applyProtection="1">
      <alignment horizontal="center" vertical="center"/>
      <protection locked="0"/>
    </xf>
    <xf numFmtId="4" fontId="0" fillId="0" borderId="9" xfId="0" applyNumberFormat="1" applyBorder="1" applyAlignment="1" applyProtection="1">
      <alignment horizontal="center" vertical="center"/>
      <protection locked="0"/>
    </xf>
    <xf numFmtId="4" fontId="0" fillId="0" borderId="10" xfId="0" applyNumberFormat="1" applyBorder="1" applyAlignment="1" applyProtection="1">
      <alignment horizontal="center" vertical="center"/>
      <protection locked="0"/>
    </xf>
    <xf numFmtId="4" fontId="12" fillId="4" borderId="8" xfId="0" applyNumberFormat="1" applyFont="1" applyFill="1" applyBorder="1" applyAlignment="1" applyProtection="1">
      <alignment horizontal="center" vertical="center"/>
      <protection locked="0"/>
    </xf>
    <xf numFmtId="4" fontId="12" fillId="4" borderId="9" xfId="0" applyNumberFormat="1" applyFont="1" applyFill="1" applyBorder="1" applyAlignment="1" applyProtection="1">
      <alignment horizontal="center" vertical="center"/>
      <protection locked="0"/>
    </xf>
    <xf numFmtId="4" fontId="12" fillId="4" borderId="10" xfId="0" applyNumberFormat="1" applyFont="1" applyFill="1" applyBorder="1" applyAlignment="1" applyProtection="1">
      <alignment horizontal="center" vertical="center"/>
      <protection locked="0"/>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27"/>
  <sheetViews>
    <sheetView tabSelected="1" workbookViewId="0">
      <selection activeCell="E24" sqref="E24:E29"/>
    </sheetView>
  </sheetViews>
  <sheetFormatPr defaultRowHeight="14.4" x14ac:dyDescent="0.3"/>
  <cols>
    <col min="1" max="1" width="6" style="18" customWidth="1"/>
    <col min="2" max="2" width="47" style="18" customWidth="1"/>
    <col min="3" max="4" width="8.88671875" style="18"/>
    <col min="5" max="5" width="16.44140625" style="18" customWidth="1"/>
    <col min="6" max="6" width="17" style="18" customWidth="1"/>
    <col min="7" max="7" width="8.88671875" style="18" customWidth="1"/>
    <col min="8" max="16384" width="8.88671875" style="18"/>
  </cols>
  <sheetData>
    <row r="1" spans="1:7" ht="93" customHeight="1" x14ac:dyDescent="0.3">
      <c r="A1" s="13" t="s">
        <v>261</v>
      </c>
      <c r="B1" s="14"/>
      <c r="C1" s="14"/>
      <c r="D1" s="14"/>
      <c r="E1" s="15"/>
      <c r="F1" s="15"/>
    </row>
    <row r="2" spans="1:7" ht="98.4" customHeight="1" x14ac:dyDescent="0.3">
      <c r="A2" s="16" t="s">
        <v>262</v>
      </c>
      <c r="B2" s="17"/>
      <c r="C2" s="17"/>
      <c r="D2" s="17"/>
      <c r="E2" s="17"/>
      <c r="F2" s="17"/>
    </row>
    <row r="3" spans="1:7" ht="51.6" customHeight="1" x14ac:dyDescent="0.3">
      <c r="A3" s="19" t="s">
        <v>264</v>
      </c>
      <c r="B3" s="20"/>
      <c r="C3" s="20"/>
      <c r="D3" s="20"/>
      <c r="E3" s="20"/>
      <c r="F3" s="21"/>
    </row>
    <row r="4" spans="1:7" ht="18" customHeight="1" x14ac:dyDescent="0.3">
      <c r="A4" s="22" t="s">
        <v>259</v>
      </c>
      <c r="B4" s="20"/>
      <c r="C4" s="20"/>
      <c r="D4" s="20"/>
      <c r="E4" s="20"/>
      <c r="F4" s="21"/>
    </row>
    <row r="5" spans="1:7" ht="48" x14ac:dyDescent="0.3">
      <c r="A5" s="2" t="s">
        <v>0</v>
      </c>
      <c r="B5" s="1" t="s">
        <v>1</v>
      </c>
      <c r="C5" s="4" t="s">
        <v>62</v>
      </c>
      <c r="D5" s="3" t="s">
        <v>63</v>
      </c>
      <c r="E5" s="5" t="s">
        <v>64</v>
      </c>
      <c r="F5" s="6" t="s">
        <v>65</v>
      </c>
      <c r="G5" s="23"/>
    </row>
    <row r="6" spans="1:7" ht="43.2" customHeight="1" x14ac:dyDescent="0.3">
      <c r="A6" s="24">
        <v>1</v>
      </c>
      <c r="B6" s="25" t="s">
        <v>2</v>
      </c>
      <c r="C6" s="24" t="s">
        <v>218</v>
      </c>
      <c r="D6" s="24">
        <v>8</v>
      </c>
      <c r="E6" s="48"/>
      <c r="F6" s="26">
        <f>D6*E6</f>
        <v>0</v>
      </c>
    </row>
    <row r="7" spans="1:7" ht="28.8" x14ac:dyDescent="0.3">
      <c r="A7" s="27"/>
      <c r="B7" s="28" t="s">
        <v>3</v>
      </c>
      <c r="C7" s="27"/>
      <c r="D7" s="27"/>
      <c r="E7" s="49"/>
      <c r="F7" s="29"/>
    </row>
    <row r="8" spans="1:7" ht="28.8" x14ac:dyDescent="0.3">
      <c r="A8" s="27"/>
      <c r="B8" s="28" t="s">
        <v>4</v>
      </c>
      <c r="C8" s="27"/>
      <c r="D8" s="27"/>
      <c r="E8" s="49"/>
      <c r="F8" s="29"/>
    </row>
    <row r="9" spans="1:7" ht="28.8" x14ac:dyDescent="0.3">
      <c r="A9" s="27"/>
      <c r="B9" s="28" t="s">
        <v>5</v>
      </c>
      <c r="C9" s="27"/>
      <c r="D9" s="27"/>
      <c r="E9" s="49"/>
      <c r="F9" s="29"/>
    </row>
    <row r="10" spans="1:7" ht="28.8" x14ac:dyDescent="0.3">
      <c r="A10" s="27"/>
      <c r="B10" s="28" t="s">
        <v>6</v>
      </c>
      <c r="C10" s="27"/>
      <c r="D10" s="27"/>
      <c r="E10" s="49"/>
      <c r="F10" s="29"/>
    </row>
    <row r="11" spans="1:7" ht="43.2" x14ac:dyDescent="0.3">
      <c r="A11" s="30"/>
      <c r="B11" s="31" t="s">
        <v>7</v>
      </c>
      <c r="C11" s="30"/>
      <c r="D11" s="30"/>
      <c r="E11" s="50"/>
      <c r="F11" s="32"/>
    </row>
    <row r="12" spans="1:7" ht="28.8" x14ac:dyDescent="0.3">
      <c r="A12" s="24">
        <v>2</v>
      </c>
      <c r="B12" s="25" t="s">
        <v>8</v>
      </c>
      <c r="C12" s="24" t="s">
        <v>218</v>
      </c>
      <c r="D12" s="24">
        <v>10</v>
      </c>
      <c r="E12" s="48"/>
      <c r="F12" s="26">
        <f t="shared" ref="F12" si="0">D12*E12</f>
        <v>0</v>
      </c>
    </row>
    <row r="13" spans="1:7" ht="28.8" x14ac:dyDescent="0.3">
      <c r="A13" s="27"/>
      <c r="B13" s="28" t="s">
        <v>3</v>
      </c>
      <c r="C13" s="27"/>
      <c r="D13" s="27"/>
      <c r="E13" s="49"/>
      <c r="F13" s="29"/>
    </row>
    <row r="14" spans="1:7" ht="28.8" x14ac:dyDescent="0.3">
      <c r="A14" s="27"/>
      <c r="B14" s="28" t="s">
        <v>9</v>
      </c>
      <c r="C14" s="27"/>
      <c r="D14" s="27"/>
      <c r="E14" s="49"/>
      <c r="F14" s="29"/>
    </row>
    <row r="15" spans="1:7" ht="28.8" x14ac:dyDescent="0.3">
      <c r="A15" s="27"/>
      <c r="B15" s="28" t="s">
        <v>10</v>
      </c>
      <c r="C15" s="27"/>
      <c r="D15" s="27"/>
      <c r="E15" s="49"/>
      <c r="F15" s="29"/>
    </row>
    <row r="16" spans="1:7" ht="28.8" x14ac:dyDescent="0.3">
      <c r="A16" s="27"/>
      <c r="B16" s="28" t="s">
        <v>6</v>
      </c>
      <c r="C16" s="27"/>
      <c r="D16" s="27"/>
      <c r="E16" s="49"/>
      <c r="F16" s="29"/>
    </row>
    <row r="17" spans="1:6" ht="43.2" x14ac:dyDescent="0.3">
      <c r="A17" s="30"/>
      <c r="B17" s="28" t="s">
        <v>11</v>
      </c>
      <c r="C17" s="30"/>
      <c r="D17" s="30"/>
      <c r="E17" s="50"/>
      <c r="F17" s="32"/>
    </row>
    <row r="18" spans="1:6" ht="28.8" x14ac:dyDescent="0.3">
      <c r="A18" s="24">
        <v>3</v>
      </c>
      <c r="B18" s="33" t="s">
        <v>12</v>
      </c>
      <c r="C18" s="24" t="s">
        <v>218</v>
      </c>
      <c r="D18" s="24">
        <v>36</v>
      </c>
      <c r="E18" s="48"/>
      <c r="F18" s="26">
        <f t="shared" ref="F18" si="1">D18*E18</f>
        <v>0</v>
      </c>
    </row>
    <row r="19" spans="1:6" ht="28.8" x14ac:dyDescent="0.3">
      <c r="A19" s="27"/>
      <c r="B19" s="28" t="s">
        <v>13</v>
      </c>
      <c r="C19" s="27"/>
      <c r="D19" s="27"/>
      <c r="E19" s="49"/>
      <c r="F19" s="29"/>
    </row>
    <row r="20" spans="1:6" ht="28.8" x14ac:dyDescent="0.3">
      <c r="A20" s="27"/>
      <c r="B20" s="28" t="s">
        <v>14</v>
      </c>
      <c r="C20" s="27"/>
      <c r="D20" s="27"/>
      <c r="E20" s="49"/>
      <c r="F20" s="29"/>
    </row>
    <row r="21" spans="1:6" ht="28.8" x14ac:dyDescent="0.3">
      <c r="A21" s="27"/>
      <c r="B21" s="28" t="s">
        <v>15</v>
      </c>
      <c r="C21" s="27"/>
      <c r="D21" s="27"/>
      <c r="E21" s="49"/>
      <c r="F21" s="29"/>
    </row>
    <row r="22" spans="1:6" ht="28.8" x14ac:dyDescent="0.3">
      <c r="A22" s="27"/>
      <c r="B22" s="28" t="s">
        <v>16</v>
      </c>
      <c r="C22" s="27"/>
      <c r="D22" s="27"/>
      <c r="E22" s="49"/>
      <c r="F22" s="29"/>
    </row>
    <row r="23" spans="1:6" ht="43.2" x14ac:dyDescent="0.3">
      <c r="A23" s="30"/>
      <c r="B23" s="28" t="s">
        <v>17</v>
      </c>
      <c r="C23" s="30"/>
      <c r="D23" s="30"/>
      <c r="E23" s="50"/>
      <c r="F23" s="32"/>
    </row>
    <row r="24" spans="1:6" ht="28.8" x14ac:dyDescent="0.3">
      <c r="A24" s="24">
        <v>4</v>
      </c>
      <c r="B24" s="25" t="s">
        <v>8</v>
      </c>
      <c r="C24" s="24" t="s">
        <v>218</v>
      </c>
      <c r="D24" s="24">
        <v>10</v>
      </c>
      <c r="E24" s="48"/>
      <c r="F24" s="26">
        <f t="shared" ref="F24" si="2">D24*E24</f>
        <v>0</v>
      </c>
    </row>
    <row r="25" spans="1:6" ht="28.8" x14ac:dyDescent="0.3">
      <c r="A25" s="27"/>
      <c r="B25" s="28" t="s">
        <v>18</v>
      </c>
      <c r="C25" s="27"/>
      <c r="D25" s="27"/>
      <c r="E25" s="49"/>
      <c r="F25" s="29"/>
    </row>
    <row r="26" spans="1:6" ht="28.8" x14ac:dyDescent="0.3">
      <c r="A26" s="27"/>
      <c r="B26" s="28" t="s">
        <v>19</v>
      </c>
      <c r="C26" s="27"/>
      <c r="D26" s="27"/>
      <c r="E26" s="49"/>
      <c r="F26" s="29"/>
    </row>
    <row r="27" spans="1:6" ht="28.8" x14ac:dyDescent="0.3">
      <c r="A27" s="27"/>
      <c r="B27" s="28" t="s">
        <v>5</v>
      </c>
      <c r="C27" s="27"/>
      <c r="D27" s="27"/>
      <c r="E27" s="49"/>
      <c r="F27" s="29"/>
    </row>
    <row r="28" spans="1:6" ht="28.8" x14ac:dyDescent="0.3">
      <c r="A28" s="27"/>
      <c r="B28" s="28" t="s">
        <v>16</v>
      </c>
      <c r="C28" s="27"/>
      <c r="D28" s="27"/>
      <c r="E28" s="49"/>
      <c r="F28" s="29"/>
    </row>
    <row r="29" spans="1:6" ht="43.2" x14ac:dyDescent="0.3">
      <c r="A29" s="30"/>
      <c r="B29" s="28" t="s">
        <v>17</v>
      </c>
      <c r="C29" s="30"/>
      <c r="D29" s="30"/>
      <c r="E29" s="50"/>
      <c r="F29" s="32"/>
    </row>
    <row r="30" spans="1:6" ht="28.8" x14ac:dyDescent="0.3">
      <c r="A30" s="24">
        <v>5</v>
      </c>
      <c r="B30" s="25" t="s">
        <v>8</v>
      </c>
      <c r="C30" s="24" t="s">
        <v>218</v>
      </c>
      <c r="D30" s="24">
        <v>38</v>
      </c>
      <c r="E30" s="48"/>
      <c r="F30" s="26">
        <f t="shared" ref="F30" si="3">D30*E30</f>
        <v>0</v>
      </c>
    </row>
    <row r="31" spans="1:6" ht="28.8" x14ac:dyDescent="0.3">
      <c r="A31" s="27"/>
      <c r="B31" s="34" t="s">
        <v>20</v>
      </c>
      <c r="C31" s="27"/>
      <c r="D31" s="27"/>
      <c r="E31" s="49"/>
      <c r="F31" s="29"/>
    </row>
    <row r="32" spans="1:6" ht="28.8" x14ac:dyDescent="0.3">
      <c r="A32" s="27"/>
      <c r="B32" s="34" t="s">
        <v>19</v>
      </c>
      <c r="C32" s="27"/>
      <c r="D32" s="27"/>
      <c r="E32" s="49"/>
      <c r="F32" s="29"/>
    </row>
    <row r="33" spans="1:6" ht="28.8" x14ac:dyDescent="0.3">
      <c r="A33" s="27"/>
      <c r="B33" s="34" t="s">
        <v>5</v>
      </c>
      <c r="C33" s="27"/>
      <c r="D33" s="27"/>
      <c r="E33" s="49"/>
      <c r="F33" s="29"/>
    </row>
    <row r="34" spans="1:6" ht="28.8" x14ac:dyDescent="0.3">
      <c r="A34" s="27"/>
      <c r="B34" s="34" t="s">
        <v>16</v>
      </c>
      <c r="C34" s="27"/>
      <c r="D34" s="27"/>
      <c r="E34" s="49"/>
      <c r="F34" s="29"/>
    </row>
    <row r="35" spans="1:6" ht="43.2" x14ac:dyDescent="0.3">
      <c r="A35" s="30"/>
      <c r="B35" s="34" t="s">
        <v>17</v>
      </c>
      <c r="C35" s="30"/>
      <c r="D35" s="30"/>
      <c r="E35" s="50"/>
      <c r="F35" s="32"/>
    </row>
    <row r="36" spans="1:6" ht="28.8" x14ac:dyDescent="0.3">
      <c r="A36" s="24">
        <v>6</v>
      </c>
      <c r="B36" s="35" t="s">
        <v>8</v>
      </c>
      <c r="C36" s="24" t="s">
        <v>218</v>
      </c>
      <c r="D36" s="24">
        <v>32</v>
      </c>
      <c r="E36" s="48"/>
      <c r="F36" s="26">
        <f t="shared" ref="F36" si="4">D36*E36</f>
        <v>0</v>
      </c>
    </row>
    <row r="37" spans="1:6" ht="28.8" x14ac:dyDescent="0.3">
      <c r="A37" s="27"/>
      <c r="B37" s="34" t="s">
        <v>21</v>
      </c>
      <c r="C37" s="27"/>
      <c r="D37" s="27"/>
      <c r="E37" s="49"/>
      <c r="F37" s="29"/>
    </row>
    <row r="38" spans="1:6" ht="28.8" x14ac:dyDescent="0.3">
      <c r="A38" s="27"/>
      <c r="B38" s="34" t="s">
        <v>22</v>
      </c>
      <c r="C38" s="27"/>
      <c r="D38" s="27"/>
      <c r="E38" s="49"/>
      <c r="F38" s="29"/>
    </row>
    <row r="39" spans="1:6" ht="28.8" x14ac:dyDescent="0.3">
      <c r="A39" s="27"/>
      <c r="B39" s="34" t="s">
        <v>5</v>
      </c>
      <c r="C39" s="27"/>
      <c r="D39" s="27"/>
      <c r="E39" s="49"/>
      <c r="F39" s="29"/>
    </row>
    <row r="40" spans="1:6" ht="28.8" x14ac:dyDescent="0.3">
      <c r="A40" s="27"/>
      <c r="B40" s="34" t="s">
        <v>16</v>
      </c>
      <c r="C40" s="27"/>
      <c r="D40" s="27"/>
      <c r="E40" s="49"/>
      <c r="F40" s="29"/>
    </row>
    <row r="41" spans="1:6" ht="43.2" x14ac:dyDescent="0.3">
      <c r="A41" s="30"/>
      <c r="B41" s="34" t="s">
        <v>17</v>
      </c>
      <c r="C41" s="30"/>
      <c r="D41" s="30"/>
      <c r="E41" s="50"/>
      <c r="F41" s="32"/>
    </row>
    <row r="42" spans="1:6" ht="28.8" x14ac:dyDescent="0.3">
      <c r="A42" s="24">
        <v>7</v>
      </c>
      <c r="B42" s="36" t="s">
        <v>66</v>
      </c>
      <c r="C42" s="24" t="s">
        <v>218</v>
      </c>
      <c r="D42" s="24">
        <v>6</v>
      </c>
      <c r="E42" s="48"/>
      <c r="F42" s="26">
        <f t="shared" ref="F42" si="5">D42*E42</f>
        <v>0</v>
      </c>
    </row>
    <row r="43" spans="1:6" ht="28.8" x14ac:dyDescent="0.3">
      <c r="A43" s="27"/>
      <c r="B43" s="34" t="s">
        <v>20</v>
      </c>
      <c r="C43" s="27"/>
      <c r="D43" s="27"/>
      <c r="E43" s="49"/>
      <c r="F43" s="29"/>
    </row>
    <row r="44" spans="1:6" ht="28.8" x14ac:dyDescent="0.3">
      <c r="A44" s="27"/>
      <c r="B44" s="34" t="s">
        <v>23</v>
      </c>
      <c r="C44" s="27"/>
      <c r="D44" s="27"/>
      <c r="E44" s="49"/>
      <c r="F44" s="29"/>
    </row>
    <row r="45" spans="1:6" ht="28.8" x14ac:dyDescent="0.3">
      <c r="A45" s="27"/>
      <c r="B45" s="34" t="s">
        <v>5</v>
      </c>
      <c r="C45" s="27"/>
      <c r="D45" s="27"/>
      <c r="E45" s="49"/>
      <c r="F45" s="29"/>
    </row>
    <row r="46" spans="1:6" ht="28.8" x14ac:dyDescent="0.3">
      <c r="A46" s="27"/>
      <c r="B46" s="34" t="s">
        <v>16</v>
      </c>
      <c r="C46" s="27"/>
      <c r="D46" s="27"/>
      <c r="E46" s="49"/>
      <c r="F46" s="29"/>
    </row>
    <row r="47" spans="1:6" ht="43.2" x14ac:dyDescent="0.3">
      <c r="A47" s="30"/>
      <c r="B47" s="34" t="s">
        <v>17</v>
      </c>
      <c r="C47" s="30"/>
      <c r="D47" s="30"/>
      <c r="E47" s="50"/>
      <c r="F47" s="32"/>
    </row>
    <row r="48" spans="1:6" ht="28.8" x14ac:dyDescent="0.3">
      <c r="A48" s="24">
        <v>8</v>
      </c>
      <c r="B48" s="37" t="s">
        <v>67</v>
      </c>
      <c r="C48" s="24" t="s">
        <v>218</v>
      </c>
      <c r="D48" s="24">
        <v>1</v>
      </c>
      <c r="E48" s="48"/>
      <c r="F48" s="26">
        <f t="shared" ref="F48" si="6">D48*E48</f>
        <v>0</v>
      </c>
    </row>
    <row r="49" spans="1:6" ht="28.8" x14ac:dyDescent="0.3">
      <c r="A49" s="27"/>
      <c r="B49" s="34" t="s">
        <v>24</v>
      </c>
      <c r="C49" s="27"/>
      <c r="D49" s="27"/>
      <c r="E49" s="49"/>
      <c r="F49" s="29"/>
    </row>
    <row r="50" spans="1:6" ht="28.8" x14ac:dyDescent="0.3">
      <c r="A50" s="27"/>
      <c r="B50" s="34" t="s">
        <v>25</v>
      </c>
      <c r="C50" s="27"/>
      <c r="D50" s="27"/>
      <c r="E50" s="49"/>
      <c r="F50" s="29"/>
    </row>
    <row r="51" spans="1:6" ht="28.8" x14ac:dyDescent="0.3">
      <c r="A51" s="27"/>
      <c r="B51" s="34" t="s">
        <v>26</v>
      </c>
      <c r="C51" s="27"/>
      <c r="D51" s="27"/>
      <c r="E51" s="49"/>
      <c r="F51" s="29"/>
    </row>
    <row r="52" spans="1:6" ht="28.8" x14ac:dyDescent="0.3">
      <c r="A52" s="27"/>
      <c r="B52" s="34" t="s">
        <v>16</v>
      </c>
      <c r="C52" s="27"/>
      <c r="D52" s="27"/>
      <c r="E52" s="49"/>
      <c r="F52" s="29"/>
    </row>
    <row r="53" spans="1:6" ht="43.2" x14ac:dyDescent="0.3">
      <c r="A53" s="30"/>
      <c r="B53" s="34" t="s">
        <v>17</v>
      </c>
      <c r="C53" s="30"/>
      <c r="D53" s="30"/>
      <c r="E53" s="50"/>
      <c r="F53" s="32"/>
    </row>
    <row r="54" spans="1:6" ht="28.8" x14ac:dyDescent="0.3">
      <c r="A54" s="24">
        <v>9</v>
      </c>
      <c r="B54" s="25" t="s">
        <v>67</v>
      </c>
      <c r="C54" s="24" t="s">
        <v>218</v>
      </c>
      <c r="D54" s="24">
        <v>5</v>
      </c>
      <c r="E54" s="48"/>
      <c r="F54" s="26">
        <f t="shared" ref="F54" si="7">D54*E54</f>
        <v>0</v>
      </c>
    </row>
    <row r="55" spans="1:6" ht="28.8" x14ac:dyDescent="0.3">
      <c r="A55" s="27"/>
      <c r="B55" s="28" t="s">
        <v>27</v>
      </c>
      <c r="C55" s="27"/>
      <c r="D55" s="27"/>
      <c r="E55" s="49"/>
      <c r="F55" s="29"/>
    </row>
    <row r="56" spans="1:6" ht="30" customHeight="1" x14ac:dyDescent="0.3">
      <c r="A56" s="27"/>
      <c r="B56" s="28" t="s">
        <v>28</v>
      </c>
      <c r="C56" s="27"/>
      <c r="D56" s="27"/>
      <c r="E56" s="49"/>
      <c r="F56" s="29"/>
    </row>
    <row r="57" spans="1:6" ht="28.8" x14ac:dyDescent="0.3">
      <c r="A57" s="27"/>
      <c r="B57" s="28" t="s">
        <v>5</v>
      </c>
      <c r="C57" s="27"/>
      <c r="D57" s="27"/>
      <c r="E57" s="49"/>
      <c r="F57" s="29"/>
    </row>
    <row r="58" spans="1:6" ht="28.8" x14ac:dyDescent="0.3">
      <c r="A58" s="27"/>
      <c r="B58" s="28" t="s">
        <v>16</v>
      </c>
      <c r="C58" s="27"/>
      <c r="D58" s="27"/>
      <c r="E58" s="49"/>
      <c r="F58" s="29"/>
    </row>
    <row r="59" spans="1:6" ht="43.2" x14ac:dyDescent="0.3">
      <c r="A59" s="30"/>
      <c r="B59" s="28" t="s">
        <v>17</v>
      </c>
      <c r="C59" s="30"/>
      <c r="D59" s="30"/>
      <c r="E59" s="50"/>
      <c r="F59" s="32"/>
    </row>
    <row r="60" spans="1:6" ht="28.8" x14ac:dyDescent="0.3">
      <c r="A60" s="24">
        <v>10</v>
      </c>
      <c r="B60" s="25" t="s">
        <v>67</v>
      </c>
      <c r="C60" s="24" t="s">
        <v>218</v>
      </c>
      <c r="D60" s="24">
        <v>10</v>
      </c>
      <c r="E60" s="48"/>
      <c r="F60" s="26">
        <f t="shared" ref="F60" si="8">D60*E60</f>
        <v>0</v>
      </c>
    </row>
    <row r="61" spans="1:6" ht="28.8" x14ac:dyDescent="0.3">
      <c r="A61" s="27"/>
      <c r="B61" s="28" t="s">
        <v>29</v>
      </c>
      <c r="C61" s="27"/>
      <c r="D61" s="27"/>
      <c r="E61" s="49"/>
      <c r="F61" s="29"/>
    </row>
    <row r="62" spans="1:6" ht="28.8" x14ac:dyDescent="0.3">
      <c r="A62" s="27"/>
      <c r="B62" s="28" t="s">
        <v>30</v>
      </c>
      <c r="C62" s="27"/>
      <c r="D62" s="27"/>
      <c r="E62" s="49"/>
      <c r="F62" s="29"/>
    </row>
    <row r="63" spans="1:6" ht="28.8" x14ac:dyDescent="0.3">
      <c r="A63" s="27"/>
      <c r="B63" s="28" t="s">
        <v>5</v>
      </c>
      <c r="C63" s="27"/>
      <c r="D63" s="27"/>
      <c r="E63" s="49"/>
      <c r="F63" s="29"/>
    </row>
    <row r="64" spans="1:6" ht="28.8" x14ac:dyDescent="0.3">
      <c r="A64" s="27"/>
      <c r="B64" s="28" t="s">
        <v>16</v>
      </c>
      <c r="C64" s="27"/>
      <c r="D64" s="27"/>
      <c r="E64" s="49"/>
      <c r="F64" s="29"/>
    </row>
    <row r="65" spans="1:6" ht="43.2" x14ac:dyDescent="0.3">
      <c r="A65" s="30"/>
      <c r="B65" s="28" t="s">
        <v>17</v>
      </c>
      <c r="C65" s="30"/>
      <c r="D65" s="30"/>
      <c r="E65" s="50"/>
      <c r="F65" s="32"/>
    </row>
    <row r="66" spans="1:6" ht="28.8" x14ac:dyDescent="0.3">
      <c r="A66" s="24">
        <v>11</v>
      </c>
      <c r="B66" s="25" t="s">
        <v>67</v>
      </c>
      <c r="C66" s="24" t="s">
        <v>218</v>
      </c>
      <c r="D66" s="24">
        <v>1</v>
      </c>
      <c r="E66" s="48"/>
      <c r="F66" s="26">
        <f t="shared" ref="F66" si="9">D66*E66</f>
        <v>0</v>
      </c>
    </row>
    <row r="67" spans="1:6" ht="28.8" x14ac:dyDescent="0.3">
      <c r="A67" s="27"/>
      <c r="B67" s="28" t="s">
        <v>31</v>
      </c>
      <c r="C67" s="27"/>
      <c r="D67" s="27"/>
      <c r="E67" s="49"/>
      <c r="F67" s="29"/>
    </row>
    <row r="68" spans="1:6" ht="28.8" x14ac:dyDescent="0.3">
      <c r="A68" s="27"/>
      <c r="B68" s="28" t="s">
        <v>32</v>
      </c>
      <c r="C68" s="27"/>
      <c r="D68" s="27"/>
      <c r="E68" s="49"/>
      <c r="F68" s="29"/>
    </row>
    <row r="69" spans="1:6" ht="28.8" x14ac:dyDescent="0.3">
      <c r="A69" s="27"/>
      <c r="B69" s="28" t="s">
        <v>5</v>
      </c>
      <c r="C69" s="27"/>
      <c r="D69" s="27"/>
      <c r="E69" s="49"/>
      <c r="F69" s="29"/>
    </row>
    <row r="70" spans="1:6" ht="28.8" x14ac:dyDescent="0.3">
      <c r="A70" s="27"/>
      <c r="B70" s="28" t="s">
        <v>16</v>
      </c>
      <c r="C70" s="27"/>
      <c r="D70" s="27"/>
      <c r="E70" s="49"/>
      <c r="F70" s="29"/>
    </row>
    <row r="71" spans="1:6" ht="43.2" x14ac:dyDescent="0.3">
      <c r="A71" s="30"/>
      <c r="B71" s="28" t="s">
        <v>17</v>
      </c>
      <c r="C71" s="30"/>
      <c r="D71" s="30"/>
      <c r="E71" s="50"/>
      <c r="F71" s="32"/>
    </row>
    <row r="72" spans="1:6" ht="28.8" x14ac:dyDescent="0.3">
      <c r="A72" s="24">
        <v>12</v>
      </c>
      <c r="B72" s="25" t="s">
        <v>68</v>
      </c>
      <c r="C72" s="24" t="s">
        <v>218</v>
      </c>
      <c r="D72" s="24">
        <v>2</v>
      </c>
      <c r="E72" s="48"/>
      <c r="F72" s="26">
        <f t="shared" ref="F72" si="10">D72*E72</f>
        <v>0</v>
      </c>
    </row>
    <row r="73" spans="1:6" ht="28.8" x14ac:dyDescent="0.3">
      <c r="A73" s="27"/>
      <c r="B73" s="28" t="s">
        <v>33</v>
      </c>
      <c r="C73" s="27"/>
      <c r="D73" s="27"/>
      <c r="E73" s="49"/>
      <c r="F73" s="29"/>
    </row>
    <row r="74" spans="1:6" ht="28.8" x14ac:dyDescent="0.3">
      <c r="A74" s="27"/>
      <c r="B74" s="28" t="s">
        <v>34</v>
      </c>
      <c r="C74" s="27"/>
      <c r="D74" s="27"/>
      <c r="E74" s="49"/>
      <c r="F74" s="29"/>
    </row>
    <row r="75" spans="1:6" ht="28.8" x14ac:dyDescent="0.3">
      <c r="A75" s="27"/>
      <c r="B75" s="28" t="s">
        <v>5</v>
      </c>
      <c r="C75" s="27"/>
      <c r="D75" s="27"/>
      <c r="E75" s="49"/>
      <c r="F75" s="29"/>
    </row>
    <row r="76" spans="1:6" ht="28.8" x14ac:dyDescent="0.3">
      <c r="A76" s="27"/>
      <c r="B76" s="28" t="s">
        <v>16</v>
      </c>
      <c r="C76" s="27"/>
      <c r="D76" s="27"/>
      <c r="E76" s="49"/>
      <c r="F76" s="29"/>
    </row>
    <row r="77" spans="1:6" ht="43.2" x14ac:dyDescent="0.3">
      <c r="A77" s="30"/>
      <c r="B77" s="28" t="s">
        <v>17</v>
      </c>
      <c r="C77" s="30"/>
      <c r="D77" s="30"/>
      <c r="E77" s="50"/>
      <c r="F77" s="32"/>
    </row>
    <row r="78" spans="1:6" ht="28.8" x14ac:dyDescent="0.3">
      <c r="A78" s="24">
        <v>13</v>
      </c>
      <c r="B78" s="25" t="s">
        <v>68</v>
      </c>
      <c r="C78" s="24" t="s">
        <v>218</v>
      </c>
      <c r="D78" s="24">
        <v>4</v>
      </c>
      <c r="E78" s="48"/>
      <c r="F78" s="26">
        <f t="shared" ref="F78" si="11">D78*E78</f>
        <v>0</v>
      </c>
    </row>
    <row r="79" spans="1:6" ht="28.8" x14ac:dyDescent="0.3">
      <c r="A79" s="27"/>
      <c r="B79" s="28" t="s">
        <v>35</v>
      </c>
      <c r="C79" s="27"/>
      <c r="D79" s="27"/>
      <c r="E79" s="49"/>
      <c r="F79" s="29"/>
    </row>
    <row r="80" spans="1:6" ht="28.8" x14ac:dyDescent="0.3">
      <c r="A80" s="27"/>
      <c r="B80" s="28" t="s">
        <v>34</v>
      </c>
      <c r="C80" s="27"/>
      <c r="D80" s="27"/>
      <c r="E80" s="49"/>
      <c r="F80" s="29"/>
    </row>
    <row r="81" spans="1:6" ht="28.8" x14ac:dyDescent="0.3">
      <c r="A81" s="27"/>
      <c r="B81" s="28" t="s">
        <v>5</v>
      </c>
      <c r="C81" s="27"/>
      <c r="D81" s="27"/>
      <c r="E81" s="49"/>
      <c r="F81" s="29"/>
    </row>
    <row r="82" spans="1:6" ht="28.8" x14ac:dyDescent="0.3">
      <c r="A82" s="27"/>
      <c r="B82" s="28" t="s">
        <v>16</v>
      </c>
      <c r="C82" s="27"/>
      <c r="D82" s="27"/>
      <c r="E82" s="49"/>
      <c r="F82" s="29"/>
    </row>
    <row r="83" spans="1:6" ht="43.2" x14ac:dyDescent="0.3">
      <c r="A83" s="30"/>
      <c r="B83" s="28" t="s">
        <v>17</v>
      </c>
      <c r="C83" s="30"/>
      <c r="D83" s="30"/>
      <c r="E83" s="50"/>
      <c r="F83" s="32"/>
    </row>
    <row r="84" spans="1:6" ht="28.8" x14ac:dyDescent="0.3">
      <c r="A84" s="24">
        <v>14</v>
      </c>
      <c r="B84" s="25" t="s">
        <v>69</v>
      </c>
      <c r="C84" s="24" t="s">
        <v>73</v>
      </c>
      <c r="D84" s="24">
        <v>12</v>
      </c>
      <c r="E84" s="48"/>
      <c r="F84" s="26">
        <f t="shared" ref="F84" si="12">D84*E84</f>
        <v>0</v>
      </c>
    </row>
    <row r="85" spans="1:6" ht="28.8" x14ac:dyDescent="0.3">
      <c r="A85" s="27"/>
      <c r="B85" s="28" t="s">
        <v>40</v>
      </c>
      <c r="C85" s="27"/>
      <c r="D85" s="27"/>
      <c r="E85" s="49"/>
      <c r="F85" s="29"/>
    </row>
    <row r="86" spans="1:6" ht="28.8" x14ac:dyDescent="0.3">
      <c r="A86" s="27"/>
      <c r="B86" s="28" t="s">
        <v>41</v>
      </c>
      <c r="C86" s="27"/>
      <c r="D86" s="27"/>
      <c r="E86" s="49"/>
      <c r="F86" s="29"/>
    </row>
    <row r="87" spans="1:6" ht="28.8" x14ac:dyDescent="0.3">
      <c r="A87" s="27"/>
      <c r="B87" s="28" t="s">
        <v>5</v>
      </c>
      <c r="C87" s="27"/>
      <c r="D87" s="27"/>
      <c r="E87" s="49"/>
      <c r="F87" s="29"/>
    </row>
    <row r="88" spans="1:6" ht="43.2" x14ac:dyDescent="0.3">
      <c r="A88" s="27"/>
      <c r="B88" s="28" t="s">
        <v>39</v>
      </c>
      <c r="C88" s="27"/>
      <c r="D88" s="27"/>
      <c r="E88" s="49"/>
      <c r="F88" s="29"/>
    </row>
    <row r="89" spans="1:6" ht="43.2" x14ac:dyDescent="0.3">
      <c r="A89" s="30"/>
      <c r="B89" s="28" t="s">
        <v>17</v>
      </c>
      <c r="C89" s="30"/>
      <c r="D89" s="30"/>
      <c r="E89" s="50"/>
      <c r="F89" s="32"/>
    </row>
    <row r="90" spans="1:6" ht="28.8" x14ac:dyDescent="0.3">
      <c r="A90" s="24">
        <v>15</v>
      </c>
      <c r="B90" s="25" t="s">
        <v>70</v>
      </c>
      <c r="C90" s="24" t="s">
        <v>73</v>
      </c>
      <c r="D90" s="24">
        <v>6.6</v>
      </c>
      <c r="E90" s="48"/>
      <c r="F90" s="26">
        <f t="shared" ref="F90" si="13">D90*E90</f>
        <v>0</v>
      </c>
    </row>
    <row r="91" spans="1:6" ht="28.8" x14ac:dyDescent="0.3">
      <c r="A91" s="27"/>
      <c r="B91" s="28" t="s">
        <v>36</v>
      </c>
      <c r="C91" s="27"/>
      <c r="D91" s="27"/>
      <c r="E91" s="49"/>
      <c r="F91" s="29"/>
    </row>
    <row r="92" spans="1:6" ht="28.8" x14ac:dyDescent="0.3">
      <c r="A92" s="27"/>
      <c r="B92" s="28" t="s">
        <v>37</v>
      </c>
      <c r="C92" s="27"/>
      <c r="D92" s="27"/>
      <c r="E92" s="49"/>
      <c r="F92" s="29"/>
    </row>
    <row r="93" spans="1:6" ht="28.8" x14ac:dyDescent="0.3">
      <c r="A93" s="27"/>
      <c r="B93" s="28" t="s">
        <v>38</v>
      </c>
      <c r="C93" s="27"/>
      <c r="D93" s="27"/>
      <c r="E93" s="49"/>
      <c r="F93" s="29"/>
    </row>
    <row r="94" spans="1:6" ht="28.8" x14ac:dyDescent="0.3">
      <c r="A94" s="27"/>
      <c r="B94" s="28" t="s">
        <v>42</v>
      </c>
      <c r="C94" s="27"/>
      <c r="D94" s="27"/>
      <c r="E94" s="49"/>
      <c r="F94" s="29"/>
    </row>
    <row r="95" spans="1:6" ht="28.8" x14ac:dyDescent="0.3">
      <c r="A95" s="30"/>
      <c r="B95" s="28" t="s">
        <v>43</v>
      </c>
      <c r="C95" s="30"/>
      <c r="D95" s="30"/>
      <c r="E95" s="50"/>
      <c r="F95" s="32"/>
    </row>
    <row r="96" spans="1:6" ht="28.8" x14ac:dyDescent="0.3">
      <c r="A96" s="24">
        <v>16</v>
      </c>
      <c r="B96" s="25" t="s">
        <v>71</v>
      </c>
      <c r="C96" s="24" t="s">
        <v>73</v>
      </c>
      <c r="D96" s="24">
        <v>55</v>
      </c>
      <c r="E96" s="48"/>
      <c r="F96" s="26">
        <f t="shared" ref="F96" si="14">D96*E96</f>
        <v>0</v>
      </c>
    </row>
    <row r="97" spans="1:6" ht="28.8" x14ac:dyDescent="0.3">
      <c r="A97" s="27"/>
      <c r="B97" s="28" t="s">
        <v>44</v>
      </c>
      <c r="C97" s="27"/>
      <c r="D97" s="27"/>
      <c r="E97" s="49"/>
      <c r="F97" s="29"/>
    </row>
    <row r="98" spans="1:6" ht="28.8" x14ac:dyDescent="0.3">
      <c r="A98" s="27"/>
      <c r="B98" s="28" t="s">
        <v>45</v>
      </c>
      <c r="C98" s="27"/>
      <c r="D98" s="27"/>
      <c r="E98" s="49"/>
      <c r="F98" s="29"/>
    </row>
    <row r="99" spans="1:6" ht="28.8" x14ac:dyDescent="0.3">
      <c r="A99" s="27"/>
      <c r="B99" s="28" t="s">
        <v>5</v>
      </c>
      <c r="C99" s="27"/>
      <c r="D99" s="27"/>
      <c r="E99" s="49"/>
      <c r="F99" s="29"/>
    </row>
    <row r="100" spans="1:6" ht="57.6" x14ac:dyDescent="0.3">
      <c r="A100" s="27"/>
      <c r="B100" s="28" t="s">
        <v>46</v>
      </c>
      <c r="C100" s="27"/>
      <c r="D100" s="27"/>
      <c r="E100" s="49"/>
      <c r="F100" s="29"/>
    </row>
    <row r="101" spans="1:6" ht="28.8" x14ac:dyDescent="0.3">
      <c r="A101" s="30"/>
      <c r="B101" s="28" t="s">
        <v>47</v>
      </c>
      <c r="C101" s="30"/>
      <c r="D101" s="30"/>
      <c r="E101" s="50"/>
      <c r="F101" s="32"/>
    </row>
    <row r="102" spans="1:6" ht="28.8" x14ac:dyDescent="0.3">
      <c r="A102" s="24">
        <v>17</v>
      </c>
      <c r="B102" s="25" t="s">
        <v>72</v>
      </c>
      <c r="C102" s="24" t="s">
        <v>73</v>
      </c>
      <c r="D102" s="24">
        <v>36</v>
      </c>
      <c r="E102" s="48"/>
      <c r="F102" s="26">
        <f t="shared" ref="F102" si="15">D102*E102</f>
        <v>0</v>
      </c>
    </row>
    <row r="103" spans="1:6" ht="28.8" x14ac:dyDescent="0.3">
      <c r="A103" s="27"/>
      <c r="B103" s="28" t="s">
        <v>48</v>
      </c>
      <c r="C103" s="27"/>
      <c r="D103" s="27"/>
      <c r="E103" s="49"/>
      <c r="F103" s="29"/>
    </row>
    <row r="104" spans="1:6" ht="28.8" x14ac:dyDescent="0.3">
      <c r="A104" s="27"/>
      <c r="B104" s="28" t="s">
        <v>49</v>
      </c>
      <c r="C104" s="27"/>
      <c r="D104" s="27"/>
      <c r="E104" s="49"/>
      <c r="F104" s="29"/>
    </row>
    <row r="105" spans="1:6" ht="28.8" x14ac:dyDescent="0.3">
      <c r="A105" s="27"/>
      <c r="B105" s="28" t="s">
        <v>5</v>
      </c>
      <c r="C105" s="27"/>
      <c r="D105" s="27"/>
      <c r="E105" s="49"/>
      <c r="F105" s="29"/>
    </row>
    <row r="106" spans="1:6" ht="57.6" x14ac:dyDescent="0.3">
      <c r="A106" s="27"/>
      <c r="B106" s="28" t="s">
        <v>50</v>
      </c>
      <c r="C106" s="27"/>
      <c r="D106" s="27"/>
      <c r="E106" s="49"/>
      <c r="F106" s="29"/>
    </row>
    <row r="107" spans="1:6" ht="28.8" x14ac:dyDescent="0.3">
      <c r="A107" s="30"/>
      <c r="B107" s="28" t="s">
        <v>51</v>
      </c>
      <c r="C107" s="30"/>
      <c r="D107" s="30"/>
      <c r="E107" s="50"/>
      <c r="F107" s="32"/>
    </row>
    <row r="108" spans="1:6" ht="28.8" x14ac:dyDescent="0.3">
      <c r="A108" s="24">
        <v>18</v>
      </c>
      <c r="B108" s="25" t="s">
        <v>71</v>
      </c>
      <c r="C108" s="24" t="s">
        <v>73</v>
      </c>
      <c r="D108" s="24">
        <v>2</v>
      </c>
      <c r="E108" s="48"/>
      <c r="F108" s="26">
        <f t="shared" ref="F108" si="16">D108*E108</f>
        <v>0</v>
      </c>
    </row>
    <row r="109" spans="1:6" ht="28.8" x14ac:dyDescent="0.3">
      <c r="A109" s="27"/>
      <c r="B109" s="28" t="s">
        <v>48</v>
      </c>
      <c r="C109" s="27"/>
      <c r="D109" s="27"/>
      <c r="E109" s="49"/>
      <c r="F109" s="29"/>
    </row>
    <row r="110" spans="1:6" ht="28.8" x14ac:dyDescent="0.3">
      <c r="A110" s="27"/>
      <c r="B110" s="28" t="s">
        <v>52</v>
      </c>
      <c r="C110" s="27"/>
      <c r="D110" s="27"/>
      <c r="E110" s="49"/>
      <c r="F110" s="29"/>
    </row>
    <row r="111" spans="1:6" ht="28.8" x14ac:dyDescent="0.3">
      <c r="A111" s="27"/>
      <c r="B111" s="28" t="s">
        <v>5</v>
      </c>
      <c r="C111" s="27"/>
      <c r="D111" s="27"/>
      <c r="E111" s="49"/>
      <c r="F111" s="29"/>
    </row>
    <row r="112" spans="1:6" ht="57.6" x14ac:dyDescent="0.3">
      <c r="A112" s="27"/>
      <c r="B112" s="28" t="s">
        <v>53</v>
      </c>
      <c r="C112" s="27"/>
      <c r="D112" s="27"/>
      <c r="E112" s="49"/>
      <c r="F112" s="29"/>
    </row>
    <row r="113" spans="1:6" ht="28.8" x14ac:dyDescent="0.3">
      <c r="A113" s="30"/>
      <c r="B113" s="28" t="s">
        <v>51</v>
      </c>
      <c r="C113" s="30"/>
      <c r="D113" s="30"/>
      <c r="E113" s="50"/>
      <c r="F113" s="32"/>
    </row>
    <row r="114" spans="1:6" ht="28.8" x14ac:dyDescent="0.3">
      <c r="A114" s="24">
        <v>19</v>
      </c>
      <c r="B114" s="25" t="s">
        <v>72</v>
      </c>
      <c r="C114" s="24" t="s">
        <v>73</v>
      </c>
      <c r="D114" s="24">
        <v>10</v>
      </c>
      <c r="E114" s="48"/>
      <c r="F114" s="26">
        <f t="shared" ref="F114" si="17">D114*E114</f>
        <v>0</v>
      </c>
    </row>
    <row r="115" spans="1:6" ht="28.8" x14ac:dyDescent="0.3">
      <c r="A115" s="27"/>
      <c r="B115" s="28" t="s">
        <v>54</v>
      </c>
      <c r="C115" s="27"/>
      <c r="D115" s="27"/>
      <c r="E115" s="49"/>
      <c r="F115" s="29"/>
    </row>
    <row r="116" spans="1:6" ht="28.8" x14ac:dyDescent="0.3">
      <c r="A116" s="27"/>
      <c r="B116" s="28" t="s">
        <v>55</v>
      </c>
      <c r="C116" s="27"/>
      <c r="D116" s="27"/>
      <c r="E116" s="49"/>
      <c r="F116" s="29"/>
    </row>
    <row r="117" spans="1:6" ht="28.8" x14ac:dyDescent="0.3">
      <c r="A117" s="27"/>
      <c r="B117" s="28" t="s">
        <v>5</v>
      </c>
      <c r="C117" s="27"/>
      <c r="D117" s="27"/>
      <c r="E117" s="49"/>
      <c r="F117" s="29"/>
    </row>
    <row r="118" spans="1:6" ht="57.6" x14ac:dyDescent="0.3">
      <c r="A118" s="27"/>
      <c r="B118" s="28" t="s">
        <v>56</v>
      </c>
      <c r="C118" s="27"/>
      <c r="D118" s="27"/>
      <c r="E118" s="49"/>
      <c r="F118" s="29"/>
    </row>
    <row r="119" spans="1:6" ht="28.8" x14ac:dyDescent="0.3">
      <c r="A119" s="30"/>
      <c r="B119" s="28" t="s">
        <v>51</v>
      </c>
      <c r="C119" s="30"/>
      <c r="D119" s="30"/>
      <c r="E119" s="50"/>
      <c r="F119" s="32"/>
    </row>
    <row r="120" spans="1:6" ht="28.8" x14ac:dyDescent="0.3">
      <c r="A120" s="24">
        <v>20</v>
      </c>
      <c r="B120" s="25" t="s">
        <v>71</v>
      </c>
      <c r="C120" s="24" t="s">
        <v>73</v>
      </c>
      <c r="D120" s="24">
        <v>16</v>
      </c>
      <c r="E120" s="48"/>
      <c r="F120" s="26">
        <f t="shared" ref="F120" si="18">D120*E120</f>
        <v>0</v>
      </c>
    </row>
    <row r="121" spans="1:6" ht="28.8" x14ac:dyDescent="0.3">
      <c r="A121" s="27"/>
      <c r="B121" s="28" t="s">
        <v>57</v>
      </c>
      <c r="C121" s="27"/>
      <c r="D121" s="27"/>
      <c r="E121" s="49"/>
      <c r="F121" s="29"/>
    </row>
    <row r="122" spans="1:6" ht="28.8" x14ac:dyDescent="0.3">
      <c r="A122" s="27"/>
      <c r="B122" s="28" t="s">
        <v>52</v>
      </c>
      <c r="C122" s="27"/>
      <c r="D122" s="27"/>
      <c r="E122" s="49"/>
      <c r="F122" s="29"/>
    </row>
    <row r="123" spans="1:6" ht="28.8" x14ac:dyDescent="0.3">
      <c r="A123" s="27"/>
      <c r="B123" s="28" t="s">
        <v>5</v>
      </c>
      <c r="C123" s="27"/>
      <c r="D123" s="27"/>
      <c r="E123" s="49"/>
      <c r="F123" s="29"/>
    </row>
    <row r="124" spans="1:6" ht="50.4" customHeight="1" x14ac:dyDescent="0.3">
      <c r="A124" s="27"/>
      <c r="B124" s="28" t="s">
        <v>58</v>
      </c>
      <c r="C124" s="27"/>
      <c r="D124" s="27"/>
      <c r="E124" s="49"/>
      <c r="F124" s="29"/>
    </row>
    <row r="125" spans="1:6" ht="28.8" x14ac:dyDescent="0.3">
      <c r="A125" s="30"/>
      <c r="B125" s="28" t="s">
        <v>51</v>
      </c>
      <c r="C125" s="30"/>
      <c r="D125" s="30"/>
      <c r="E125" s="50"/>
      <c r="F125" s="32"/>
    </row>
    <row r="126" spans="1:6" ht="28.8" x14ac:dyDescent="0.3">
      <c r="A126" s="24">
        <v>21</v>
      </c>
      <c r="B126" s="25" t="s">
        <v>71</v>
      </c>
      <c r="C126" s="24" t="s">
        <v>73</v>
      </c>
      <c r="D126" s="24">
        <v>3.06</v>
      </c>
      <c r="E126" s="48"/>
      <c r="F126" s="26">
        <f t="shared" ref="F126" si="19">D126*E126</f>
        <v>0</v>
      </c>
    </row>
    <row r="127" spans="1:6" ht="28.8" x14ac:dyDescent="0.3">
      <c r="A127" s="27"/>
      <c r="B127" s="28" t="s">
        <v>59</v>
      </c>
      <c r="C127" s="27"/>
      <c r="D127" s="27"/>
      <c r="E127" s="49"/>
      <c r="F127" s="29"/>
    </row>
    <row r="128" spans="1:6" ht="28.8" x14ac:dyDescent="0.3">
      <c r="A128" s="27"/>
      <c r="B128" s="28" t="s">
        <v>14</v>
      </c>
      <c r="C128" s="27"/>
      <c r="D128" s="27"/>
      <c r="E128" s="49"/>
      <c r="F128" s="29"/>
    </row>
    <row r="129" spans="1:7" ht="28.8" x14ac:dyDescent="0.3">
      <c r="A129" s="27"/>
      <c r="B129" s="28" t="s">
        <v>5</v>
      </c>
      <c r="C129" s="27"/>
      <c r="D129" s="27"/>
      <c r="E129" s="49"/>
      <c r="F129" s="29"/>
    </row>
    <row r="130" spans="1:7" ht="57.6" x14ac:dyDescent="0.3">
      <c r="A130" s="27"/>
      <c r="B130" s="28" t="s">
        <v>60</v>
      </c>
      <c r="C130" s="27"/>
      <c r="D130" s="27"/>
      <c r="E130" s="49"/>
      <c r="F130" s="29"/>
    </row>
    <row r="131" spans="1:7" ht="28.8" x14ac:dyDescent="0.3">
      <c r="A131" s="30"/>
      <c r="B131" s="28" t="s">
        <v>61</v>
      </c>
      <c r="C131" s="30"/>
      <c r="D131" s="30"/>
      <c r="E131" s="50"/>
      <c r="F131" s="32"/>
    </row>
    <row r="132" spans="1:7" ht="28.8" x14ac:dyDescent="0.3">
      <c r="A132" s="24">
        <v>22</v>
      </c>
      <c r="B132" s="25" t="s">
        <v>71</v>
      </c>
      <c r="C132" s="24" t="s">
        <v>73</v>
      </c>
      <c r="D132" s="24">
        <v>2.94</v>
      </c>
      <c r="E132" s="48"/>
      <c r="F132" s="26">
        <f t="shared" ref="F132" si="20">D132*E132</f>
        <v>0</v>
      </c>
    </row>
    <row r="133" spans="1:7" ht="28.8" x14ac:dyDescent="0.3">
      <c r="A133" s="27"/>
      <c r="B133" s="28" t="s">
        <v>59</v>
      </c>
      <c r="C133" s="27"/>
      <c r="D133" s="27"/>
      <c r="E133" s="49"/>
      <c r="F133" s="29"/>
    </row>
    <row r="134" spans="1:7" ht="28.8" x14ac:dyDescent="0.3">
      <c r="A134" s="27"/>
      <c r="B134" s="28" t="s">
        <v>14</v>
      </c>
      <c r="C134" s="27"/>
      <c r="D134" s="27"/>
      <c r="E134" s="49"/>
      <c r="F134" s="29"/>
    </row>
    <row r="135" spans="1:7" ht="28.8" x14ac:dyDescent="0.3">
      <c r="A135" s="27"/>
      <c r="B135" s="28" t="s">
        <v>5</v>
      </c>
      <c r="C135" s="27"/>
      <c r="D135" s="27"/>
      <c r="E135" s="49"/>
      <c r="F135" s="29"/>
    </row>
    <row r="136" spans="1:7" ht="57.6" x14ac:dyDescent="0.3">
      <c r="A136" s="27"/>
      <c r="B136" s="28" t="s">
        <v>60</v>
      </c>
      <c r="C136" s="27"/>
      <c r="D136" s="27"/>
      <c r="E136" s="49"/>
      <c r="F136" s="29"/>
    </row>
    <row r="137" spans="1:7" ht="28.8" x14ac:dyDescent="0.3">
      <c r="A137" s="30"/>
      <c r="B137" s="28" t="s">
        <v>61</v>
      </c>
      <c r="C137" s="30"/>
      <c r="D137" s="30"/>
      <c r="E137" s="50"/>
      <c r="F137" s="32"/>
    </row>
    <row r="138" spans="1:7" ht="28.8" x14ac:dyDescent="0.3">
      <c r="A138" s="24">
        <v>23</v>
      </c>
      <c r="B138" s="38" t="s">
        <v>260</v>
      </c>
      <c r="C138" s="39" t="s">
        <v>218</v>
      </c>
      <c r="D138" s="39">
        <v>1</v>
      </c>
      <c r="E138" s="48"/>
      <c r="F138" s="26">
        <f t="shared" ref="F138" si="21">D138*E138</f>
        <v>0</v>
      </c>
      <c r="G138" s="18" t="s">
        <v>263</v>
      </c>
    </row>
    <row r="139" spans="1:7" ht="28.8" x14ac:dyDescent="0.3">
      <c r="A139" s="27"/>
      <c r="B139" s="40" t="s">
        <v>78</v>
      </c>
      <c r="C139" s="39" t="s">
        <v>218</v>
      </c>
      <c r="D139" s="39"/>
      <c r="E139" s="49"/>
      <c r="F139" s="29"/>
    </row>
    <row r="140" spans="1:7" ht="28.8" x14ac:dyDescent="0.3">
      <c r="A140" s="27"/>
      <c r="B140" s="40" t="s">
        <v>79</v>
      </c>
      <c r="C140" s="39" t="s">
        <v>218</v>
      </c>
      <c r="D140" s="39"/>
      <c r="E140" s="49"/>
      <c r="F140" s="29"/>
    </row>
    <row r="141" spans="1:7" ht="28.8" x14ac:dyDescent="0.3">
      <c r="A141" s="27"/>
      <c r="B141" s="40" t="s">
        <v>80</v>
      </c>
      <c r="C141" s="39" t="s">
        <v>218</v>
      </c>
      <c r="D141" s="39"/>
      <c r="E141" s="49"/>
      <c r="F141" s="29"/>
    </row>
    <row r="142" spans="1:7" ht="28.8" x14ac:dyDescent="0.3">
      <c r="A142" s="27"/>
      <c r="B142" s="40" t="s">
        <v>81</v>
      </c>
      <c r="C142" s="39" t="s">
        <v>218</v>
      </c>
      <c r="D142" s="39"/>
      <c r="E142" s="49"/>
      <c r="F142" s="29"/>
    </row>
    <row r="143" spans="1:7" ht="28.8" x14ac:dyDescent="0.3">
      <c r="A143" s="30"/>
      <c r="B143" s="41" t="s">
        <v>82</v>
      </c>
      <c r="C143" s="39" t="s">
        <v>218</v>
      </c>
      <c r="D143" s="39"/>
      <c r="E143" s="50"/>
      <c r="F143" s="32"/>
    </row>
    <row r="144" spans="1:7" ht="28.8" x14ac:dyDescent="0.3">
      <c r="A144" s="24">
        <v>24</v>
      </c>
      <c r="B144" s="38" t="s">
        <v>260</v>
      </c>
      <c r="C144" s="39" t="s">
        <v>218</v>
      </c>
      <c r="D144" s="39">
        <v>1</v>
      </c>
      <c r="E144" s="48"/>
      <c r="F144" s="26">
        <f t="shared" ref="F144" si="22">D144*E144</f>
        <v>0</v>
      </c>
    </row>
    <row r="145" spans="1:6" ht="28.8" x14ac:dyDescent="0.3">
      <c r="A145" s="27"/>
      <c r="B145" s="40" t="s">
        <v>83</v>
      </c>
      <c r="C145" s="39" t="s">
        <v>218</v>
      </c>
      <c r="D145" s="39"/>
      <c r="E145" s="49"/>
      <c r="F145" s="29"/>
    </row>
    <row r="146" spans="1:6" ht="28.8" x14ac:dyDescent="0.3">
      <c r="A146" s="27"/>
      <c r="B146" s="40" t="s">
        <v>84</v>
      </c>
      <c r="C146" s="39" t="s">
        <v>218</v>
      </c>
      <c r="D146" s="39"/>
      <c r="E146" s="49"/>
      <c r="F146" s="29"/>
    </row>
    <row r="147" spans="1:6" ht="28.8" x14ac:dyDescent="0.3">
      <c r="A147" s="27"/>
      <c r="B147" s="40" t="s">
        <v>85</v>
      </c>
      <c r="C147" s="39" t="s">
        <v>218</v>
      </c>
      <c r="D147" s="39"/>
      <c r="E147" s="49"/>
      <c r="F147" s="29"/>
    </row>
    <row r="148" spans="1:6" ht="28.8" x14ac:dyDescent="0.3">
      <c r="A148" s="27"/>
      <c r="B148" s="40" t="s">
        <v>81</v>
      </c>
      <c r="C148" s="39" t="s">
        <v>218</v>
      </c>
      <c r="D148" s="39"/>
      <c r="E148" s="49"/>
      <c r="F148" s="29"/>
    </row>
    <row r="149" spans="1:6" ht="28.8" x14ac:dyDescent="0.3">
      <c r="A149" s="30"/>
      <c r="B149" s="41" t="s">
        <v>82</v>
      </c>
      <c r="C149" s="39" t="s">
        <v>218</v>
      </c>
      <c r="D149" s="39"/>
      <c r="E149" s="50"/>
      <c r="F149" s="32"/>
    </row>
    <row r="150" spans="1:6" ht="28.8" x14ac:dyDescent="0.3">
      <c r="A150" s="42">
        <v>25</v>
      </c>
      <c r="B150" s="38" t="s">
        <v>86</v>
      </c>
      <c r="C150" s="39" t="s">
        <v>218</v>
      </c>
      <c r="D150" s="43">
        <v>8</v>
      </c>
      <c r="E150" s="51"/>
      <c r="F150" s="26">
        <f t="shared" ref="F150" si="23">D150*E150</f>
        <v>0</v>
      </c>
    </row>
    <row r="151" spans="1:6" ht="28.8" x14ac:dyDescent="0.3">
      <c r="A151" s="44"/>
      <c r="B151" s="40" t="s">
        <v>18</v>
      </c>
      <c r="C151" s="39" t="s">
        <v>218</v>
      </c>
      <c r="D151" s="43"/>
      <c r="E151" s="52"/>
      <c r="F151" s="29"/>
    </row>
    <row r="152" spans="1:6" ht="28.8" x14ac:dyDescent="0.3">
      <c r="A152" s="44"/>
      <c r="B152" s="40" t="s">
        <v>5</v>
      </c>
      <c r="C152" s="39" t="s">
        <v>218</v>
      </c>
      <c r="D152" s="43"/>
      <c r="E152" s="52"/>
      <c r="F152" s="29"/>
    </row>
    <row r="153" spans="1:6" ht="0.6" customHeight="1" x14ac:dyDescent="0.3">
      <c r="A153" s="44"/>
      <c r="B153" s="40"/>
      <c r="C153" s="39" t="s">
        <v>218</v>
      </c>
      <c r="D153" s="43"/>
      <c r="E153" s="52"/>
      <c r="F153" s="29"/>
    </row>
    <row r="154" spans="1:6" ht="28.8" x14ac:dyDescent="0.3">
      <c r="A154" s="44"/>
      <c r="B154" s="40" t="s">
        <v>87</v>
      </c>
      <c r="C154" s="39" t="s">
        <v>218</v>
      </c>
      <c r="D154" s="43"/>
      <c r="E154" s="52"/>
      <c r="F154" s="29"/>
    </row>
    <row r="155" spans="1:6" ht="49.2" customHeight="1" x14ac:dyDescent="0.3">
      <c r="A155" s="45"/>
      <c r="B155" s="41" t="s">
        <v>88</v>
      </c>
      <c r="C155" s="39" t="s">
        <v>218</v>
      </c>
      <c r="D155" s="43"/>
      <c r="E155" s="53"/>
      <c r="F155" s="32"/>
    </row>
    <row r="156" spans="1:6" ht="28.8" x14ac:dyDescent="0.3">
      <c r="A156" s="24">
        <v>26</v>
      </c>
      <c r="B156" s="25" t="s">
        <v>89</v>
      </c>
      <c r="C156" s="46" t="s">
        <v>218</v>
      </c>
      <c r="D156" s="24">
        <v>4</v>
      </c>
      <c r="E156" s="48"/>
      <c r="F156" s="26">
        <f t="shared" ref="F156" si="24">D156*E156</f>
        <v>0</v>
      </c>
    </row>
    <row r="157" spans="1:6" ht="28.8" x14ac:dyDescent="0.3">
      <c r="A157" s="27"/>
      <c r="B157" s="28" t="s">
        <v>90</v>
      </c>
      <c r="C157" s="27"/>
      <c r="D157" s="27"/>
      <c r="E157" s="49"/>
      <c r="F157" s="29"/>
    </row>
    <row r="158" spans="1:6" ht="28.8" x14ac:dyDescent="0.3">
      <c r="A158" s="27"/>
      <c r="B158" s="28" t="s">
        <v>91</v>
      </c>
      <c r="C158" s="27"/>
      <c r="D158" s="27"/>
      <c r="E158" s="49"/>
      <c r="F158" s="29"/>
    </row>
    <row r="159" spans="1:6" ht="28.8" x14ac:dyDescent="0.3">
      <c r="A159" s="27"/>
      <c r="B159" s="28" t="s">
        <v>92</v>
      </c>
      <c r="C159" s="27"/>
      <c r="D159" s="27"/>
      <c r="E159" s="49"/>
      <c r="F159" s="29"/>
    </row>
    <row r="160" spans="1:6" ht="28.8" x14ac:dyDescent="0.3">
      <c r="A160" s="27"/>
      <c r="B160" s="28" t="s">
        <v>87</v>
      </c>
      <c r="C160" s="27"/>
      <c r="D160" s="27"/>
      <c r="E160" s="49"/>
      <c r="F160" s="29"/>
    </row>
    <row r="161" spans="1:6" ht="43.2" x14ac:dyDescent="0.3">
      <c r="A161" s="30"/>
      <c r="B161" s="31" t="s">
        <v>88</v>
      </c>
      <c r="C161" s="30"/>
      <c r="D161" s="30"/>
      <c r="E161" s="50"/>
      <c r="F161" s="32"/>
    </row>
    <row r="162" spans="1:6" ht="28.8" x14ac:dyDescent="0.3">
      <c r="A162" s="24">
        <v>27</v>
      </c>
      <c r="B162" s="25" t="s">
        <v>93</v>
      </c>
      <c r="C162" s="46" t="s">
        <v>218</v>
      </c>
      <c r="D162" s="24">
        <v>18</v>
      </c>
      <c r="E162" s="48"/>
      <c r="F162" s="26">
        <f t="shared" ref="F162" si="25">D162*E162</f>
        <v>0</v>
      </c>
    </row>
    <row r="163" spans="1:6" ht="28.8" x14ac:dyDescent="0.3">
      <c r="A163" s="27"/>
      <c r="B163" s="28" t="s">
        <v>94</v>
      </c>
      <c r="C163" s="27"/>
      <c r="D163" s="27"/>
      <c r="E163" s="49"/>
      <c r="F163" s="29"/>
    </row>
    <row r="164" spans="1:6" ht="28.8" x14ac:dyDescent="0.3">
      <c r="A164" s="27"/>
      <c r="B164" s="28" t="s">
        <v>95</v>
      </c>
      <c r="C164" s="27"/>
      <c r="D164" s="27"/>
      <c r="E164" s="49"/>
      <c r="F164" s="29"/>
    </row>
    <row r="165" spans="1:6" ht="28.8" x14ac:dyDescent="0.3">
      <c r="A165" s="27"/>
      <c r="B165" s="28" t="s">
        <v>92</v>
      </c>
      <c r="C165" s="27"/>
      <c r="D165" s="27"/>
      <c r="E165" s="49"/>
      <c r="F165" s="29"/>
    </row>
    <row r="166" spans="1:6" ht="28.8" x14ac:dyDescent="0.3">
      <c r="A166" s="27"/>
      <c r="B166" s="28" t="s">
        <v>87</v>
      </c>
      <c r="C166" s="27"/>
      <c r="D166" s="27"/>
      <c r="E166" s="49"/>
      <c r="F166" s="29"/>
    </row>
    <row r="167" spans="1:6" ht="43.2" x14ac:dyDescent="0.3">
      <c r="A167" s="30"/>
      <c r="B167" s="31" t="s">
        <v>88</v>
      </c>
      <c r="C167" s="30"/>
      <c r="D167" s="30"/>
      <c r="E167" s="50"/>
      <c r="F167" s="32"/>
    </row>
    <row r="168" spans="1:6" ht="28.8" x14ac:dyDescent="0.3">
      <c r="A168" s="24">
        <v>28</v>
      </c>
      <c r="B168" s="25" t="s">
        <v>89</v>
      </c>
      <c r="C168" s="46" t="s">
        <v>218</v>
      </c>
      <c r="D168" s="24">
        <v>46</v>
      </c>
      <c r="E168" s="48"/>
      <c r="F168" s="26">
        <f t="shared" ref="F168" si="26">D168*E168</f>
        <v>0</v>
      </c>
    </row>
    <row r="169" spans="1:6" ht="28.8" x14ac:dyDescent="0.3">
      <c r="A169" s="27"/>
      <c r="B169" s="28" t="s">
        <v>96</v>
      </c>
      <c r="C169" s="27"/>
      <c r="D169" s="27"/>
      <c r="E169" s="49"/>
      <c r="F169" s="29"/>
    </row>
    <row r="170" spans="1:6" ht="28.8" x14ac:dyDescent="0.3">
      <c r="A170" s="27"/>
      <c r="B170" s="28" t="s">
        <v>91</v>
      </c>
      <c r="C170" s="27"/>
      <c r="D170" s="27"/>
      <c r="E170" s="49"/>
      <c r="F170" s="29"/>
    </row>
    <row r="171" spans="1:6" ht="28.8" x14ac:dyDescent="0.3">
      <c r="A171" s="27"/>
      <c r="B171" s="28" t="s">
        <v>97</v>
      </c>
      <c r="C171" s="27"/>
      <c r="D171" s="27"/>
      <c r="E171" s="49"/>
      <c r="F171" s="29"/>
    </row>
    <row r="172" spans="1:6" ht="28.8" x14ac:dyDescent="0.3">
      <c r="A172" s="27"/>
      <c r="B172" s="28" t="s">
        <v>87</v>
      </c>
      <c r="C172" s="27"/>
      <c r="D172" s="27"/>
      <c r="E172" s="49"/>
      <c r="F172" s="29"/>
    </row>
    <row r="173" spans="1:6" ht="43.2" x14ac:dyDescent="0.3">
      <c r="A173" s="30"/>
      <c r="B173" s="31" t="s">
        <v>88</v>
      </c>
      <c r="C173" s="30"/>
      <c r="D173" s="30"/>
      <c r="E173" s="50"/>
      <c r="F173" s="32"/>
    </row>
    <row r="174" spans="1:6" ht="28.8" x14ac:dyDescent="0.3">
      <c r="A174" s="24">
        <v>29</v>
      </c>
      <c r="B174" s="25" t="s">
        <v>98</v>
      </c>
      <c r="C174" s="46" t="s">
        <v>218</v>
      </c>
      <c r="D174" s="24">
        <v>30</v>
      </c>
      <c r="E174" s="48"/>
      <c r="F174" s="26">
        <f t="shared" ref="F174" si="27">D174*E174</f>
        <v>0</v>
      </c>
    </row>
    <row r="175" spans="1:6" ht="28.8" x14ac:dyDescent="0.3">
      <c r="A175" s="27"/>
      <c r="B175" s="28" t="s">
        <v>99</v>
      </c>
      <c r="C175" s="27"/>
      <c r="D175" s="27"/>
      <c r="E175" s="49"/>
      <c r="F175" s="29"/>
    </row>
    <row r="176" spans="1:6" ht="28.8" x14ac:dyDescent="0.3">
      <c r="A176" s="27"/>
      <c r="B176" s="28" t="s">
        <v>100</v>
      </c>
      <c r="C176" s="27"/>
      <c r="D176" s="27"/>
      <c r="E176" s="49"/>
      <c r="F176" s="29"/>
    </row>
    <row r="177" spans="1:6" ht="28.8" x14ac:dyDescent="0.3">
      <c r="A177" s="27"/>
      <c r="B177" s="28" t="s">
        <v>92</v>
      </c>
      <c r="C177" s="27"/>
      <c r="D177" s="27"/>
      <c r="E177" s="49"/>
      <c r="F177" s="29"/>
    </row>
    <row r="178" spans="1:6" ht="28.8" x14ac:dyDescent="0.3">
      <c r="A178" s="27"/>
      <c r="B178" s="28" t="s">
        <v>87</v>
      </c>
      <c r="C178" s="27"/>
      <c r="D178" s="27"/>
      <c r="E178" s="49"/>
      <c r="F178" s="29"/>
    </row>
    <row r="179" spans="1:6" ht="43.2" x14ac:dyDescent="0.3">
      <c r="A179" s="30"/>
      <c r="B179" s="31" t="s">
        <v>88</v>
      </c>
      <c r="C179" s="30"/>
      <c r="D179" s="30"/>
      <c r="E179" s="50"/>
      <c r="F179" s="32"/>
    </row>
    <row r="180" spans="1:6" ht="28.8" x14ac:dyDescent="0.3">
      <c r="A180" s="24">
        <v>30</v>
      </c>
      <c r="B180" s="25" t="s">
        <v>98</v>
      </c>
      <c r="C180" s="46" t="s">
        <v>218</v>
      </c>
      <c r="D180" s="24">
        <v>100</v>
      </c>
      <c r="E180" s="48"/>
      <c r="F180" s="26">
        <f t="shared" ref="F180" si="28">D180*E180</f>
        <v>0</v>
      </c>
    </row>
    <row r="181" spans="1:6" ht="28.8" x14ac:dyDescent="0.3">
      <c r="A181" s="27"/>
      <c r="B181" s="28" t="s">
        <v>101</v>
      </c>
      <c r="C181" s="27"/>
      <c r="D181" s="27"/>
      <c r="E181" s="49"/>
      <c r="F181" s="29"/>
    </row>
    <row r="182" spans="1:6" ht="28.8" x14ac:dyDescent="0.3">
      <c r="A182" s="27"/>
      <c r="B182" s="28" t="s">
        <v>102</v>
      </c>
      <c r="C182" s="27"/>
      <c r="D182" s="27"/>
      <c r="E182" s="49"/>
      <c r="F182" s="29"/>
    </row>
    <row r="183" spans="1:6" ht="28.8" x14ac:dyDescent="0.3">
      <c r="A183" s="27"/>
      <c r="B183" s="28" t="s">
        <v>92</v>
      </c>
      <c r="C183" s="27"/>
      <c r="D183" s="27"/>
      <c r="E183" s="49"/>
      <c r="F183" s="29"/>
    </row>
    <row r="184" spans="1:6" ht="28.8" x14ac:dyDescent="0.3">
      <c r="A184" s="27"/>
      <c r="B184" s="28" t="s">
        <v>87</v>
      </c>
      <c r="C184" s="27"/>
      <c r="D184" s="27"/>
      <c r="E184" s="49"/>
      <c r="F184" s="29"/>
    </row>
    <row r="185" spans="1:6" ht="43.2" x14ac:dyDescent="0.3">
      <c r="A185" s="30"/>
      <c r="B185" s="31" t="s">
        <v>88</v>
      </c>
      <c r="C185" s="30"/>
      <c r="D185" s="30"/>
      <c r="E185" s="50"/>
      <c r="F185" s="32"/>
    </row>
    <row r="186" spans="1:6" ht="28.8" x14ac:dyDescent="0.3">
      <c r="A186" s="24">
        <v>31</v>
      </c>
      <c r="B186" s="25" t="s">
        <v>89</v>
      </c>
      <c r="C186" s="46" t="s">
        <v>218</v>
      </c>
      <c r="D186" s="24">
        <v>52</v>
      </c>
      <c r="E186" s="48"/>
      <c r="F186" s="26">
        <f t="shared" ref="F186" si="29">D186*E186</f>
        <v>0</v>
      </c>
    </row>
    <row r="187" spans="1:6" ht="28.8" x14ac:dyDescent="0.3">
      <c r="A187" s="27"/>
      <c r="B187" s="28" t="s">
        <v>103</v>
      </c>
      <c r="C187" s="27"/>
      <c r="D187" s="27"/>
      <c r="E187" s="49"/>
      <c r="F187" s="29"/>
    </row>
    <row r="188" spans="1:6" ht="28.8" x14ac:dyDescent="0.3">
      <c r="A188" s="27"/>
      <c r="B188" s="28" t="s">
        <v>104</v>
      </c>
      <c r="C188" s="27"/>
      <c r="D188" s="27"/>
      <c r="E188" s="49"/>
      <c r="F188" s="29"/>
    </row>
    <row r="189" spans="1:6" ht="28.8" x14ac:dyDescent="0.3">
      <c r="A189" s="27"/>
      <c r="B189" s="28" t="s">
        <v>97</v>
      </c>
      <c r="C189" s="27"/>
      <c r="D189" s="27"/>
      <c r="E189" s="49"/>
      <c r="F189" s="29"/>
    </row>
    <row r="190" spans="1:6" ht="28.8" x14ac:dyDescent="0.3">
      <c r="A190" s="27"/>
      <c r="B190" s="28" t="s">
        <v>87</v>
      </c>
      <c r="C190" s="27"/>
      <c r="D190" s="27"/>
      <c r="E190" s="49"/>
      <c r="F190" s="29"/>
    </row>
    <row r="191" spans="1:6" ht="43.2" x14ac:dyDescent="0.3">
      <c r="A191" s="30"/>
      <c r="B191" s="31" t="s">
        <v>88</v>
      </c>
      <c r="C191" s="30"/>
      <c r="D191" s="30"/>
      <c r="E191" s="50"/>
      <c r="F191" s="32"/>
    </row>
    <row r="192" spans="1:6" ht="28.8" x14ac:dyDescent="0.3">
      <c r="A192" s="24">
        <v>32</v>
      </c>
      <c r="B192" s="25" t="s">
        <v>98</v>
      </c>
      <c r="C192" s="46" t="s">
        <v>218</v>
      </c>
      <c r="D192" s="24">
        <v>92</v>
      </c>
      <c r="E192" s="48"/>
      <c r="F192" s="26">
        <f t="shared" ref="F192" si="30">D192*E192</f>
        <v>0</v>
      </c>
    </row>
    <row r="193" spans="1:6" ht="28.8" x14ac:dyDescent="0.3">
      <c r="A193" s="27"/>
      <c r="B193" s="28" t="s">
        <v>3</v>
      </c>
      <c r="C193" s="27"/>
      <c r="D193" s="27"/>
      <c r="E193" s="49"/>
      <c r="F193" s="29"/>
    </row>
    <row r="194" spans="1:6" ht="28.8" x14ac:dyDescent="0.3">
      <c r="A194" s="27"/>
      <c r="B194" s="28" t="s">
        <v>100</v>
      </c>
      <c r="C194" s="27"/>
      <c r="D194" s="27"/>
      <c r="E194" s="49"/>
      <c r="F194" s="29"/>
    </row>
    <row r="195" spans="1:6" ht="28.8" x14ac:dyDescent="0.3">
      <c r="A195" s="27"/>
      <c r="B195" s="28" t="s">
        <v>92</v>
      </c>
      <c r="C195" s="27"/>
      <c r="D195" s="27"/>
      <c r="E195" s="49"/>
      <c r="F195" s="29"/>
    </row>
    <row r="196" spans="1:6" ht="28.8" x14ac:dyDescent="0.3">
      <c r="A196" s="27"/>
      <c r="B196" s="28" t="s">
        <v>87</v>
      </c>
      <c r="C196" s="27"/>
      <c r="D196" s="27"/>
      <c r="E196" s="49"/>
      <c r="F196" s="29"/>
    </row>
    <row r="197" spans="1:6" ht="43.2" x14ac:dyDescent="0.3">
      <c r="A197" s="30"/>
      <c r="B197" s="31" t="s">
        <v>88</v>
      </c>
      <c r="C197" s="30"/>
      <c r="D197" s="30"/>
      <c r="E197" s="50"/>
      <c r="F197" s="32"/>
    </row>
    <row r="198" spans="1:6" ht="28.8" x14ac:dyDescent="0.3">
      <c r="A198" s="24">
        <v>33</v>
      </c>
      <c r="B198" s="25" t="s">
        <v>89</v>
      </c>
      <c r="C198" s="46" t="s">
        <v>218</v>
      </c>
      <c r="D198" s="24">
        <v>7</v>
      </c>
      <c r="E198" s="48"/>
      <c r="F198" s="26">
        <f t="shared" ref="F198:F258" si="31">D198*E198</f>
        <v>0</v>
      </c>
    </row>
    <row r="199" spans="1:6" ht="28.8" x14ac:dyDescent="0.3">
      <c r="A199" s="27"/>
      <c r="B199" s="28" t="s">
        <v>3</v>
      </c>
      <c r="C199" s="27"/>
      <c r="D199" s="27"/>
      <c r="E199" s="49"/>
      <c r="F199" s="29"/>
    </row>
    <row r="200" spans="1:6" ht="28.8" x14ac:dyDescent="0.3">
      <c r="A200" s="27"/>
      <c r="B200" s="28" t="s">
        <v>104</v>
      </c>
      <c r="C200" s="27"/>
      <c r="D200" s="27"/>
      <c r="E200" s="49"/>
      <c r="F200" s="29"/>
    </row>
    <row r="201" spans="1:6" ht="28.8" x14ac:dyDescent="0.3">
      <c r="A201" s="27"/>
      <c r="B201" s="28" t="s">
        <v>92</v>
      </c>
      <c r="C201" s="27"/>
      <c r="D201" s="27"/>
      <c r="E201" s="49"/>
      <c r="F201" s="29"/>
    </row>
    <row r="202" spans="1:6" ht="28.8" x14ac:dyDescent="0.3">
      <c r="A202" s="27"/>
      <c r="B202" s="28" t="s">
        <v>105</v>
      </c>
      <c r="C202" s="27"/>
      <c r="D202" s="27"/>
      <c r="E202" s="49"/>
      <c r="F202" s="29"/>
    </row>
    <row r="203" spans="1:6" ht="28.8" x14ac:dyDescent="0.3">
      <c r="A203" s="30"/>
      <c r="B203" s="31" t="s">
        <v>106</v>
      </c>
      <c r="C203" s="30"/>
      <c r="D203" s="30"/>
      <c r="E203" s="50"/>
      <c r="F203" s="32"/>
    </row>
    <row r="204" spans="1:6" ht="28.8" x14ac:dyDescent="0.3">
      <c r="A204" s="24">
        <v>34</v>
      </c>
      <c r="B204" s="25" t="s">
        <v>89</v>
      </c>
      <c r="C204" s="46" t="s">
        <v>218</v>
      </c>
      <c r="D204" s="24">
        <v>8</v>
      </c>
      <c r="E204" s="48"/>
      <c r="F204" s="26">
        <f t="shared" si="31"/>
        <v>0</v>
      </c>
    </row>
    <row r="205" spans="1:6" ht="28.8" x14ac:dyDescent="0.3">
      <c r="A205" s="27"/>
      <c r="B205" s="28" t="s">
        <v>3</v>
      </c>
      <c r="C205" s="27"/>
      <c r="D205" s="27"/>
      <c r="E205" s="49"/>
      <c r="F205" s="29"/>
    </row>
    <row r="206" spans="1:6" ht="28.8" x14ac:dyDescent="0.3">
      <c r="A206" s="27"/>
      <c r="B206" s="28" t="s">
        <v>107</v>
      </c>
      <c r="C206" s="27"/>
      <c r="D206" s="27"/>
      <c r="E206" s="49"/>
      <c r="F206" s="29"/>
    </row>
    <row r="207" spans="1:6" ht="28.8" x14ac:dyDescent="0.3">
      <c r="A207" s="27"/>
      <c r="B207" s="28" t="s">
        <v>97</v>
      </c>
      <c r="C207" s="27"/>
      <c r="D207" s="27"/>
      <c r="E207" s="49"/>
      <c r="F207" s="29"/>
    </row>
    <row r="208" spans="1:6" ht="28.8" x14ac:dyDescent="0.3">
      <c r="A208" s="27"/>
      <c r="B208" s="28" t="s">
        <v>108</v>
      </c>
      <c r="C208" s="27"/>
      <c r="D208" s="27"/>
      <c r="E208" s="49"/>
      <c r="F208" s="29"/>
    </row>
    <row r="209" spans="1:6" ht="43.2" x14ac:dyDescent="0.3">
      <c r="A209" s="30"/>
      <c r="B209" s="31" t="s">
        <v>88</v>
      </c>
      <c r="C209" s="30"/>
      <c r="D209" s="30"/>
      <c r="E209" s="50"/>
      <c r="F209" s="32"/>
    </row>
    <row r="210" spans="1:6" ht="28.8" x14ac:dyDescent="0.3">
      <c r="A210" s="24">
        <v>35</v>
      </c>
      <c r="B210" s="25" t="s">
        <v>98</v>
      </c>
      <c r="C210" s="46" t="s">
        <v>218</v>
      </c>
      <c r="D210" s="24">
        <v>3</v>
      </c>
      <c r="E210" s="48"/>
      <c r="F210" s="26">
        <f t="shared" si="31"/>
        <v>0</v>
      </c>
    </row>
    <row r="211" spans="1:6" ht="28.8" x14ac:dyDescent="0.3">
      <c r="A211" s="27"/>
      <c r="B211" s="28" t="s">
        <v>3</v>
      </c>
      <c r="C211" s="27"/>
      <c r="D211" s="27"/>
      <c r="E211" s="49"/>
      <c r="F211" s="29"/>
    </row>
    <row r="212" spans="1:6" ht="28.8" x14ac:dyDescent="0.3">
      <c r="A212" s="27"/>
      <c r="B212" s="28" t="s">
        <v>100</v>
      </c>
      <c r="C212" s="27"/>
      <c r="D212" s="27"/>
      <c r="E212" s="49"/>
      <c r="F212" s="29"/>
    </row>
    <row r="213" spans="1:6" ht="28.8" x14ac:dyDescent="0.3">
      <c r="A213" s="27"/>
      <c r="B213" s="28" t="s">
        <v>92</v>
      </c>
      <c r="C213" s="27"/>
      <c r="D213" s="27"/>
      <c r="E213" s="49"/>
      <c r="F213" s="29"/>
    </row>
    <row r="214" spans="1:6" ht="28.8" x14ac:dyDescent="0.3">
      <c r="A214" s="27"/>
      <c r="B214" s="28" t="s">
        <v>109</v>
      </c>
      <c r="C214" s="27"/>
      <c r="D214" s="27"/>
      <c r="E214" s="49"/>
      <c r="F214" s="29"/>
    </row>
    <row r="215" spans="1:6" ht="57.6" x14ac:dyDescent="0.3">
      <c r="A215" s="30"/>
      <c r="B215" s="31" t="s">
        <v>110</v>
      </c>
      <c r="C215" s="30"/>
      <c r="D215" s="30"/>
      <c r="E215" s="50"/>
      <c r="F215" s="32"/>
    </row>
    <row r="216" spans="1:6" ht="28.8" x14ac:dyDescent="0.3">
      <c r="A216" s="24">
        <v>36</v>
      </c>
      <c r="B216" s="25" t="s">
        <v>89</v>
      </c>
      <c r="C216" s="46" t="s">
        <v>218</v>
      </c>
      <c r="D216" s="24">
        <v>17</v>
      </c>
      <c r="E216" s="48"/>
      <c r="F216" s="26">
        <f t="shared" si="31"/>
        <v>0</v>
      </c>
    </row>
    <row r="217" spans="1:6" ht="28.8" x14ac:dyDescent="0.3">
      <c r="A217" s="27"/>
      <c r="B217" s="28" t="s">
        <v>3</v>
      </c>
      <c r="C217" s="27"/>
      <c r="D217" s="27"/>
      <c r="E217" s="49"/>
      <c r="F217" s="29"/>
    </row>
    <row r="218" spans="1:6" ht="28.8" x14ac:dyDescent="0.3">
      <c r="A218" s="27"/>
      <c r="B218" s="28" t="s">
        <v>91</v>
      </c>
      <c r="C218" s="27"/>
      <c r="D218" s="27"/>
      <c r="E218" s="49"/>
      <c r="F218" s="29"/>
    </row>
    <row r="219" spans="1:6" ht="28.8" x14ac:dyDescent="0.3">
      <c r="A219" s="27"/>
      <c r="B219" s="28" t="s">
        <v>92</v>
      </c>
      <c r="C219" s="27"/>
      <c r="D219" s="27"/>
      <c r="E219" s="49"/>
      <c r="F219" s="29"/>
    </row>
    <row r="220" spans="1:6" ht="28.8" x14ac:dyDescent="0.3">
      <c r="A220" s="27"/>
      <c r="B220" s="28" t="s">
        <v>109</v>
      </c>
      <c r="C220" s="27"/>
      <c r="D220" s="27"/>
      <c r="E220" s="49"/>
      <c r="F220" s="29"/>
    </row>
    <row r="221" spans="1:6" ht="57.6" x14ac:dyDescent="0.3">
      <c r="A221" s="30"/>
      <c r="B221" s="31" t="s">
        <v>110</v>
      </c>
      <c r="C221" s="30"/>
      <c r="D221" s="30"/>
      <c r="E221" s="50"/>
      <c r="F221" s="32"/>
    </row>
    <row r="222" spans="1:6" ht="28.8" x14ac:dyDescent="0.3">
      <c r="A222" s="24">
        <v>37</v>
      </c>
      <c r="B222" s="25" t="s">
        <v>89</v>
      </c>
      <c r="C222" s="46" t="s">
        <v>218</v>
      </c>
      <c r="D222" s="24">
        <v>3</v>
      </c>
      <c r="E222" s="48"/>
      <c r="F222" s="26">
        <f t="shared" si="31"/>
        <v>0</v>
      </c>
    </row>
    <row r="223" spans="1:6" ht="28.8" x14ac:dyDescent="0.3">
      <c r="A223" s="27"/>
      <c r="B223" s="28" t="s">
        <v>3</v>
      </c>
      <c r="C223" s="27"/>
      <c r="D223" s="27"/>
      <c r="E223" s="49"/>
      <c r="F223" s="29"/>
    </row>
    <row r="224" spans="1:6" ht="28.8" x14ac:dyDescent="0.3">
      <c r="A224" s="27"/>
      <c r="B224" s="28" t="s">
        <v>104</v>
      </c>
      <c r="C224" s="27"/>
      <c r="D224" s="27"/>
      <c r="E224" s="49"/>
      <c r="F224" s="29"/>
    </row>
    <row r="225" spans="1:6" ht="28.8" x14ac:dyDescent="0.3">
      <c r="A225" s="27"/>
      <c r="B225" s="28" t="s">
        <v>92</v>
      </c>
      <c r="C225" s="27"/>
      <c r="D225" s="27"/>
      <c r="E225" s="49"/>
      <c r="F225" s="29"/>
    </row>
    <row r="226" spans="1:6" ht="28.8" x14ac:dyDescent="0.3">
      <c r="A226" s="27"/>
      <c r="B226" s="28" t="s">
        <v>111</v>
      </c>
      <c r="C226" s="27"/>
      <c r="D226" s="27"/>
      <c r="E226" s="49"/>
      <c r="F226" s="29"/>
    </row>
    <row r="227" spans="1:6" ht="57.6" x14ac:dyDescent="0.3">
      <c r="A227" s="30"/>
      <c r="B227" s="31" t="s">
        <v>110</v>
      </c>
      <c r="C227" s="30"/>
      <c r="D227" s="30"/>
      <c r="E227" s="50"/>
      <c r="F227" s="32"/>
    </row>
    <row r="228" spans="1:6" ht="28.8" x14ac:dyDescent="0.3">
      <c r="A228" s="24">
        <v>38</v>
      </c>
      <c r="B228" s="25" t="s">
        <v>89</v>
      </c>
      <c r="C228" s="46" t="s">
        <v>218</v>
      </c>
      <c r="D228" s="24">
        <v>30</v>
      </c>
      <c r="E228" s="48"/>
      <c r="F228" s="26">
        <f t="shared" si="31"/>
        <v>0</v>
      </c>
    </row>
    <row r="229" spans="1:6" ht="28.8" x14ac:dyDescent="0.3">
      <c r="A229" s="27"/>
      <c r="B229" s="28" t="s">
        <v>40</v>
      </c>
      <c r="C229" s="27"/>
      <c r="D229" s="27"/>
      <c r="E229" s="49"/>
      <c r="F229" s="29"/>
    </row>
    <row r="230" spans="1:6" ht="28.8" x14ac:dyDescent="0.3">
      <c r="A230" s="27"/>
      <c r="B230" s="28" t="s">
        <v>91</v>
      </c>
      <c r="C230" s="27"/>
      <c r="D230" s="27"/>
      <c r="E230" s="49"/>
      <c r="F230" s="29"/>
    </row>
    <row r="231" spans="1:6" ht="28.8" x14ac:dyDescent="0.3">
      <c r="A231" s="27"/>
      <c r="B231" s="28" t="s">
        <v>97</v>
      </c>
      <c r="C231" s="27"/>
      <c r="D231" s="27"/>
      <c r="E231" s="49"/>
      <c r="F231" s="29"/>
    </row>
    <row r="232" spans="1:6" ht="28.8" x14ac:dyDescent="0.3">
      <c r="A232" s="27"/>
      <c r="B232" s="28" t="s">
        <v>109</v>
      </c>
      <c r="C232" s="27"/>
      <c r="D232" s="27"/>
      <c r="E232" s="49"/>
      <c r="F232" s="29"/>
    </row>
    <row r="233" spans="1:6" ht="57.6" x14ac:dyDescent="0.3">
      <c r="A233" s="30"/>
      <c r="B233" s="31" t="s">
        <v>110</v>
      </c>
      <c r="C233" s="30"/>
      <c r="D233" s="30"/>
      <c r="E233" s="50"/>
      <c r="F233" s="32"/>
    </row>
    <row r="234" spans="1:6" ht="28.8" x14ac:dyDescent="0.3">
      <c r="A234" s="24">
        <v>39</v>
      </c>
      <c r="B234" s="25" t="s">
        <v>112</v>
      </c>
      <c r="C234" s="46" t="s">
        <v>218</v>
      </c>
      <c r="D234" s="24">
        <v>1</v>
      </c>
      <c r="E234" s="48"/>
      <c r="F234" s="26">
        <f t="shared" si="31"/>
        <v>0</v>
      </c>
    </row>
    <row r="235" spans="1:6" ht="28.8" x14ac:dyDescent="0.3">
      <c r="A235" s="27"/>
      <c r="B235" s="28" t="s">
        <v>3</v>
      </c>
      <c r="C235" s="27"/>
      <c r="D235" s="27"/>
      <c r="E235" s="49"/>
      <c r="F235" s="29"/>
    </row>
    <row r="236" spans="1:6" ht="28.8" x14ac:dyDescent="0.3">
      <c r="A236" s="27"/>
      <c r="B236" s="28" t="s">
        <v>104</v>
      </c>
      <c r="C236" s="27"/>
      <c r="D236" s="27"/>
      <c r="E236" s="49"/>
      <c r="F236" s="29"/>
    </row>
    <row r="237" spans="1:6" ht="28.8" x14ac:dyDescent="0.3">
      <c r="A237" s="27"/>
      <c r="B237" s="28" t="s">
        <v>92</v>
      </c>
      <c r="C237" s="27"/>
      <c r="D237" s="27"/>
      <c r="E237" s="49"/>
      <c r="F237" s="29"/>
    </row>
    <row r="238" spans="1:6" ht="28.8" x14ac:dyDescent="0.3">
      <c r="A238" s="27"/>
      <c r="B238" s="28" t="s">
        <v>109</v>
      </c>
      <c r="C238" s="27"/>
      <c r="D238" s="27"/>
      <c r="E238" s="49"/>
      <c r="F238" s="29"/>
    </row>
    <row r="239" spans="1:6" ht="43.2" x14ac:dyDescent="0.3">
      <c r="A239" s="30"/>
      <c r="B239" s="31" t="s">
        <v>88</v>
      </c>
      <c r="C239" s="30"/>
      <c r="D239" s="30"/>
      <c r="E239" s="50"/>
      <c r="F239" s="32"/>
    </row>
    <row r="240" spans="1:6" ht="28.8" x14ac:dyDescent="0.3">
      <c r="A240" s="24">
        <v>40</v>
      </c>
      <c r="B240" s="25" t="s">
        <v>112</v>
      </c>
      <c r="C240" s="46" t="s">
        <v>218</v>
      </c>
      <c r="D240" s="24">
        <v>12</v>
      </c>
      <c r="E240" s="48"/>
      <c r="F240" s="26">
        <f t="shared" si="31"/>
        <v>0</v>
      </c>
    </row>
    <row r="241" spans="1:6" ht="28.8" x14ac:dyDescent="0.3">
      <c r="A241" s="27"/>
      <c r="B241" s="28" t="s">
        <v>40</v>
      </c>
      <c r="C241" s="27"/>
      <c r="D241" s="27"/>
      <c r="E241" s="49"/>
      <c r="F241" s="29"/>
    </row>
    <row r="242" spans="1:6" ht="28.8" x14ac:dyDescent="0.3">
      <c r="A242" s="27"/>
      <c r="B242" s="28" t="s">
        <v>91</v>
      </c>
      <c r="C242" s="27"/>
      <c r="D242" s="27"/>
      <c r="E242" s="49"/>
      <c r="F242" s="29"/>
    </row>
    <row r="243" spans="1:6" ht="28.8" x14ac:dyDescent="0.3">
      <c r="A243" s="27"/>
      <c r="B243" s="28" t="s">
        <v>92</v>
      </c>
      <c r="C243" s="27"/>
      <c r="D243" s="27"/>
      <c r="E243" s="49"/>
      <c r="F243" s="29"/>
    </row>
    <row r="244" spans="1:6" ht="28.8" x14ac:dyDescent="0.3">
      <c r="A244" s="27"/>
      <c r="B244" s="28" t="s">
        <v>113</v>
      </c>
      <c r="C244" s="27"/>
      <c r="D244" s="27"/>
      <c r="E244" s="49"/>
      <c r="F244" s="29"/>
    </row>
    <row r="245" spans="1:6" ht="57.6" x14ac:dyDescent="0.3">
      <c r="A245" s="30"/>
      <c r="B245" s="31" t="s">
        <v>110</v>
      </c>
      <c r="C245" s="30"/>
      <c r="D245" s="30"/>
      <c r="E245" s="50"/>
      <c r="F245" s="32"/>
    </row>
    <row r="246" spans="1:6" ht="28.8" x14ac:dyDescent="0.3">
      <c r="A246" s="24">
        <v>41</v>
      </c>
      <c r="B246" s="25" t="s">
        <v>112</v>
      </c>
      <c r="C246" s="46" t="s">
        <v>218</v>
      </c>
      <c r="D246" s="24">
        <v>16</v>
      </c>
      <c r="E246" s="48"/>
      <c r="F246" s="26">
        <f t="shared" si="31"/>
        <v>0</v>
      </c>
    </row>
    <row r="247" spans="1:6" ht="28.8" x14ac:dyDescent="0.3">
      <c r="A247" s="27"/>
      <c r="B247" s="28" t="s">
        <v>3</v>
      </c>
      <c r="C247" s="27"/>
      <c r="D247" s="27"/>
      <c r="E247" s="49"/>
      <c r="F247" s="29"/>
    </row>
    <row r="248" spans="1:6" ht="28.8" x14ac:dyDescent="0.3">
      <c r="A248" s="27"/>
      <c r="B248" s="28" t="s">
        <v>104</v>
      </c>
      <c r="C248" s="27"/>
      <c r="D248" s="27"/>
      <c r="E248" s="49"/>
      <c r="F248" s="29"/>
    </row>
    <row r="249" spans="1:6" ht="28.8" x14ac:dyDescent="0.3">
      <c r="A249" s="27"/>
      <c r="B249" s="28" t="s">
        <v>92</v>
      </c>
      <c r="C249" s="27"/>
      <c r="D249" s="27"/>
      <c r="E249" s="49"/>
      <c r="F249" s="29"/>
    </row>
    <row r="250" spans="1:6" ht="28.8" x14ac:dyDescent="0.3">
      <c r="A250" s="27"/>
      <c r="B250" s="28" t="s">
        <v>109</v>
      </c>
      <c r="C250" s="27"/>
      <c r="D250" s="27"/>
      <c r="E250" s="49"/>
      <c r="F250" s="29"/>
    </row>
    <row r="251" spans="1:6" ht="43.2" x14ac:dyDescent="0.3">
      <c r="A251" s="30"/>
      <c r="B251" s="31" t="s">
        <v>114</v>
      </c>
      <c r="C251" s="30"/>
      <c r="D251" s="30"/>
      <c r="E251" s="50"/>
      <c r="F251" s="32"/>
    </row>
    <row r="252" spans="1:6" ht="28.8" x14ac:dyDescent="0.3">
      <c r="A252" s="24">
        <v>42</v>
      </c>
      <c r="B252" s="25" t="s">
        <v>98</v>
      </c>
      <c r="C252" s="46" t="s">
        <v>218</v>
      </c>
      <c r="D252" s="24">
        <v>28</v>
      </c>
      <c r="E252" s="48"/>
      <c r="F252" s="26">
        <f t="shared" si="31"/>
        <v>0</v>
      </c>
    </row>
    <row r="253" spans="1:6" ht="28.8" x14ac:dyDescent="0.3">
      <c r="A253" s="27"/>
      <c r="B253" s="28" t="s">
        <v>115</v>
      </c>
      <c r="C253" s="27"/>
      <c r="D253" s="27"/>
      <c r="E253" s="49"/>
      <c r="F253" s="29"/>
    </row>
    <row r="254" spans="1:6" ht="28.8" x14ac:dyDescent="0.3">
      <c r="A254" s="27"/>
      <c r="B254" s="28" t="s">
        <v>100</v>
      </c>
      <c r="C254" s="27"/>
      <c r="D254" s="27"/>
      <c r="E254" s="49"/>
      <c r="F254" s="29"/>
    </row>
    <row r="255" spans="1:6" ht="28.8" x14ac:dyDescent="0.3">
      <c r="A255" s="27"/>
      <c r="B255" s="28" t="s">
        <v>92</v>
      </c>
      <c r="C255" s="27"/>
      <c r="D255" s="27"/>
      <c r="E255" s="49"/>
      <c r="F255" s="29"/>
    </row>
    <row r="256" spans="1:6" ht="28.8" x14ac:dyDescent="0.3">
      <c r="A256" s="27"/>
      <c r="B256" s="28" t="s">
        <v>108</v>
      </c>
      <c r="C256" s="27"/>
      <c r="D256" s="27"/>
      <c r="E256" s="49"/>
      <c r="F256" s="29"/>
    </row>
    <row r="257" spans="1:7" ht="43.2" x14ac:dyDescent="0.3">
      <c r="A257" s="30"/>
      <c r="B257" s="31" t="s">
        <v>88</v>
      </c>
      <c r="C257" s="30"/>
      <c r="D257" s="30"/>
      <c r="E257" s="50"/>
      <c r="F257" s="32"/>
    </row>
    <row r="258" spans="1:7" ht="28.8" x14ac:dyDescent="0.3">
      <c r="A258" s="24">
        <v>43</v>
      </c>
      <c r="B258" s="25" t="s">
        <v>116</v>
      </c>
      <c r="C258" s="46" t="s">
        <v>218</v>
      </c>
      <c r="D258" s="24">
        <v>22</v>
      </c>
      <c r="E258" s="48"/>
      <c r="F258" s="26">
        <f t="shared" si="31"/>
        <v>0</v>
      </c>
      <c r="G258" s="18" t="s">
        <v>263</v>
      </c>
    </row>
    <row r="259" spans="1:7" ht="28.8" x14ac:dyDescent="0.3">
      <c r="A259" s="27"/>
      <c r="B259" s="28" t="s">
        <v>117</v>
      </c>
      <c r="C259" s="27"/>
      <c r="D259" s="27"/>
      <c r="E259" s="49"/>
      <c r="F259" s="29"/>
    </row>
    <row r="260" spans="1:7" ht="28.8" x14ac:dyDescent="0.3">
      <c r="A260" s="27"/>
      <c r="B260" s="28" t="s">
        <v>118</v>
      </c>
      <c r="C260" s="27"/>
      <c r="D260" s="27"/>
      <c r="E260" s="49"/>
      <c r="F260" s="29"/>
    </row>
    <row r="261" spans="1:7" ht="28.8" x14ac:dyDescent="0.3">
      <c r="A261" s="27"/>
      <c r="B261" s="28" t="s">
        <v>92</v>
      </c>
      <c r="C261" s="27"/>
      <c r="D261" s="27"/>
      <c r="E261" s="49"/>
      <c r="F261" s="29"/>
    </row>
    <row r="262" spans="1:7" ht="28.8" x14ac:dyDescent="0.3">
      <c r="A262" s="27"/>
      <c r="B262" s="47" t="s">
        <v>119</v>
      </c>
      <c r="C262" s="27"/>
      <c r="D262" s="27"/>
      <c r="E262" s="49"/>
      <c r="F262" s="29"/>
    </row>
    <row r="263" spans="1:7" ht="43.2" x14ac:dyDescent="0.3">
      <c r="A263" s="30"/>
      <c r="B263" s="31" t="s">
        <v>120</v>
      </c>
      <c r="C263" s="30"/>
      <c r="D263" s="30"/>
      <c r="E263" s="50"/>
      <c r="F263" s="32"/>
    </row>
    <row r="264" spans="1:7" ht="28.8" x14ac:dyDescent="0.3">
      <c r="A264" s="24">
        <v>44</v>
      </c>
      <c r="B264" s="25" t="s">
        <v>116</v>
      </c>
      <c r="C264" s="46" t="s">
        <v>218</v>
      </c>
      <c r="D264" s="24">
        <v>10</v>
      </c>
      <c r="E264" s="48"/>
      <c r="F264" s="26">
        <f t="shared" ref="F264:F324" si="32">D264*E264</f>
        <v>0</v>
      </c>
    </row>
    <row r="265" spans="1:7" ht="28.8" x14ac:dyDescent="0.3">
      <c r="A265" s="27"/>
      <c r="B265" s="28" t="s">
        <v>117</v>
      </c>
      <c r="C265" s="27"/>
      <c r="D265" s="27"/>
      <c r="E265" s="49"/>
      <c r="F265" s="29"/>
    </row>
    <row r="266" spans="1:7" ht="28.8" x14ac:dyDescent="0.3">
      <c r="A266" s="27"/>
      <c r="B266" s="28" t="s">
        <v>100</v>
      </c>
      <c r="C266" s="27"/>
      <c r="D266" s="27"/>
      <c r="E266" s="49"/>
      <c r="F266" s="29"/>
    </row>
    <row r="267" spans="1:7" ht="28.8" x14ac:dyDescent="0.3">
      <c r="A267" s="27"/>
      <c r="B267" s="28" t="s">
        <v>92</v>
      </c>
      <c r="C267" s="27"/>
      <c r="D267" s="27"/>
      <c r="E267" s="49"/>
      <c r="F267" s="29"/>
    </row>
    <row r="268" spans="1:7" ht="28.8" x14ac:dyDescent="0.3">
      <c r="A268" s="27"/>
      <c r="B268" s="47" t="s">
        <v>119</v>
      </c>
      <c r="C268" s="27"/>
      <c r="D268" s="27"/>
      <c r="E268" s="49"/>
      <c r="F268" s="29"/>
    </row>
    <row r="269" spans="1:7" ht="43.2" x14ac:dyDescent="0.3">
      <c r="A269" s="30"/>
      <c r="B269" s="31" t="s">
        <v>120</v>
      </c>
      <c r="C269" s="30"/>
      <c r="D269" s="30"/>
      <c r="E269" s="50"/>
      <c r="F269" s="32"/>
    </row>
    <row r="270" spans="1:7" ht="28.8" x14ac:dyDescent="0.3">
      <c r="A270" s="24">
        <v>45</v>
      </c>
      <c r="B270" s="25" t="s">
        <v>116</v>
      </c>
      <c r="C270" s="46" t="s">
        <v>218</v>
      </c>
      <c r="D270" s="24">
        <v>54</v>
      </c>
      <c r="E270" s="48"/>
      <c r="F270" s="26">
        <f t="shared" si="32"/>
        <v>0</v>
      </c>
    </row>
    <row r="271" spans="1:7" ht="28.8" x14ac:dyDescent="0.3">
      <c r="A271" s="27"/>
      <c r="B271" s="28" t="s">
        <v>121</v>
      </c>
      <c r="C271" s="27"/>
      <c r="D271" s="27"/>
      <c r="E271" s="49"/>
      <c r="F271" s="29"/>
    </row>
    <row r="272" spans="1:7" ht="28.8" x14ac:dyDescent="0.3">
      <c r="A272" s="27"/>
      <c r="B272" s="28" t="s">
        <v>118</v>
      </c>
      <c r="C272" s="27"/>
      <c r="D272" s="27"/>
      <c r="E272" s="49"/>
      <c r="F272" s="29"/>
    </row>
    <row r="273" spans="1:6" ht="28.8" x14ac:dyDescent="0.3">
      <c r="A273" s="27"/>
      <c r="B273" s="28" t="s">
        <v>122</v>
      </c>
      <c r="C273" s="27"/>
      <c r="D273" s="27"/>
      <c r="E273" s="49"/>
      <c r="F273" s="29"/>
    </row>
    <row r="274" spans="1:6" ht="28.8" x14ac:dyDescent="0.3">
      <c r="A274" s="27"/>
      <c r="B274" s="47" t="s">
        <v>119</v>
      </c>
      <c r="C274" s="27"/>
      <c r="D274" s="27"/>
      <c r="E274" s="49"/>
      <c r="F274" s="29"/>
    </row>
    <row r="275" spans="1:6" ht="43.2" x14ac:dyDescent="0.3">
      <c r="A275" s="30"/>
      <c r="B275" s="31" t="s">
        <v>120</v>
      </c>
      <c r="C275" s="30"/>
      <c r="D275" s="30"/>
      <c r="E275" s="50"/>
      <c r="F275" s="32"/>
    </row>
    <row r="276" spans="1:6" ht="28.8" x14ac:dyDescent="0.3">
      <c r="A276" s="24">
        <v>46</v>
      </c>
      <c r="B276" s="25" t="s">
        <v>116</v>
      </c>
      <c r="C276" s="46" t="s">
        <v>218</v>
      </c>
      <c r="D276" s="24">
        <v>6</v>
      </c>
      <c r="E276" s="48"/>
      <c r="F276" s="26">
        <f t="shared" si="32"/>
        <v>0</v>
      </c>
    </row>
    <row r="277" spans="1:6" ht="28.8" x14ac:dyDescent="0.3">
      <c r="A277" s="27"/>
      <c r="B277" s="28" t="s">
        <v>121</v>
      </c>
      <c r="C277" s="27"/>
      <c r="D277" s="27"/>
      <c r="E277" s="49"/>
      <c r="F277" s="29"/>
    </row>
    <row r="278" spans="1:6" ht="28.8" x14ac:dyDescent="0.3">
      <c r="A278" s="27"/>
      <c r="B278" s="28" t="s">
        <v>100</v>
      </c>
      <c r="C278" s="27"/>
      <c r="D278" s="27"/>
      <c r="E278" s="49"/>
      <c r="F278" s="29"/>
    </row>
    <row r="279" spans="1:6" ht="28.8" x14ac:dyDescent="0.3">
      <c r="A279" s="27"/>
      <c r="B279" s="28" t="s">
        <v>123</v>
      </c>
      <c r="C279" s="27"/>
      <c r="D279" s="27"/>
      <c r="E279" s="49"/>
      <c r="F279" s="29"/>
    </row>
    <row r="280" spans="1:6" ht="28.8" x14ac:dyDescent="0.3">
      <c r="A280" s="27"/>
      <c r="B280" s="47" t="s">
        <v>119</v>
      </c>
      <c r="C280" s="27"/>
      <c r="D280" s="27"/>
      <c r="E280" s="49"/>
      <c r="F280" s="29"/>
    </row>
    <row r="281" spans="1:6" ht="43.2" x14ac:dyDescent="0.3">
      <c r="A281" s="30"/>
      <c r="B281" s="31" t="s">
        <v>124</v>
      </c>
      <c r="C281" s="30"/>
      <c r="D281" s="30"/>
      <c r="E281" s="50"/>
      <c r="F281" s="32"/>
    </row>
    <row r="282" spans="1:6" ht="28.8" x14ac:dyDescent="0.3">
      <c r="A282" s="24">
        <v>47</v>
      </c>
      <c r="B282" s="25" t="s">
        <v>116</v>
      </c>
      <c r="C282" s="46" t="s">
        <v>218</v>
      </c>
      <c r="D282" s="24">
        <v>4</v>
      </c>
      <c r="E282" s="48"/>
      <c r="F282" s="26">
        <f t="shared" si="32"/>
        <v>0</v>
      </c>
    </row>
    <row r="283" spans="1:6" ht="28.8" x14ac:dyDescent="0.3">
      <c r="A283" s="27"/>
      <c r="B283" s="28" t="s">
        <v>121</v>
      </c>
      <c r="C283" s="27"/>
      <c r="D283" s="27"/>
      <c r="E283" s="49"/>
      <c r="F283" s="29"/>
    </row>
    <row r="284" spans="1:6" ht="28.8" x14ac:dyDescent="0.3">
      <c r="A284" s="27"/>
      <c r="B284" s="28" t="s">
        <v>84</v>
      </c>
      <c r="C284" s="27"/>
      <c r="D284" s="27"/>
      <c r="E284" s="49"/>
      <c r="F284" s="29"/>
    </row>
    <row r="285" spans="1:6" ht="28.8" x14ac:dyDescent="0.3">
      <c r="A285" s="27"/>
      <c r="B285" s="28" t="s">
        <v>122</v>
      </c>
      <c r="C285" s="27"/>
      <c r="D285" s="27"/>
      <c r="E285" s="49"/>
      <c r="F285" s="29"/>
    </row>
    <row r="286" spans="1:6" ht="28.8" x14ac:dyDescent="0.3">
      <c r="A286" s="27"/>
      <c r="B286" s="47" t="s">
        <v>119</v>
      </c>
      <c r="C286" s="27"/>
      <c r="D286" s="27"/>
      <c r="E286" s="49"/>
      <c r="F286" s="29"/>
    </row>
    <row r="287" spans="1:6" ht="43.2" x14ac:dyDescent="0.3">
      <c r="A287" s="30"/>
      <c r="B287" s="31" t="s">
        <v>125</v>
      </c>
      <c r="C287" s="30"/>
      <c r="D287" s="30"/>
      <c r="E287" s="50"/>
      <c r="F287" s="32"/>
    </row>
    <row r="288" spans="1:6" ht="28.8" x14ac:dyDescent="0.3">
      <c r="A288" s="24">
        <v>48</v>
      </c>
      <c r="B288" s="25" t="s">
        <v>116</v>
      </c>
      <c r="C288" s="46" t="s">
        <v>218</v>
      </c>
      <c r="D288" s="24">
        <v>7</v>
      </c>
      <c r="E288" s="48"/>
      <c r="F288" s="26">
        <f t="shared" si="32"/>
        <v>0</v>
      </c>
    </row>
    <row r="289" spans="1:6" ht="28.8" x14ac:dyDescent="0.3">
      <c r="A289" s="27"/>
      <c r="B289" s="28" t="s">
        <v>121</v>
      </c>
      <c r="C289" s="27"/>
      <c r="D289" s="27"/>
      <c r="E289" s="49"/>
      <c r="F289" s="29"/>
    </row>
    <row r="290" spans="1:6" ht="28.8" x14ac:dyDescent="0.3">
      <c r="A290" s="27"/>
      <c r="B290" s="28" t="s">
        <v>126</v>
      </c>
      <c r="C290" s="27"/>
      <c r="D290" s="27"/>
      <c r="E290" s="49"/>
      <c r="F290" s="29"/>
    </row>
    <row r="291" spans="1:6" ht="28.8" x14ac:dyDescent="0.3">
      <c r="A291" s="27"/>
      <c r="B291" s="28" t="s">
        <v>122</v>
      </c>
      <c r="C291" s="27"/>
      <c r="D291" s="27"/>
      <c r="E291" s="49"/>
      <c r="F291" s="29"/>
    </row>
    <row r="292" spans="1:6" ht="28.8" x14ac:dyDescent="0.3">
      <c r="A292" s="27"/>
      <c r="B292" s="47" t="s">
        <v>119</v>
      </c>
      <c r="C292" s="27"/>
      <c r="D292" s="27"/>
      <c r="E292" s="49"/>
      <c r="F292" s="29"/>
    </row>
    <row r="293" spans="1:6" ht="43.2" x14ac:dyDescent="0.3">
      <c r="A293" s="30"/>
      <c r="B293" s="31" t="s">
        <v>124</v>
      </c>
      <c r="C293" s="30"/>
      <c r="D293" s="30"/>
      <c r="E293" s="50"/>
      <c r="F293" s="32"/>
    </row>
    <row r="294" spans="1:6" ht="28.8" x14ac:dyDescent="0.3">
      <c r="A294" s="24">
        <v>49</v>
      </c>
      <c r="B294" s="25" t="s">
        <v>116</v>
      </c>
      <c r="C294" s="46" t="s">
        <v>218</v>
      </c>
      <c r="D294" s="24">
        <v>3</v>
      </c>
      <c r="E294" s="48"/>
      <c r="F294" s="26">
        <f t="shared" si="32"/>
        <v>0</v>
      </c>
    </row>
    <row r="295" spans="1:6" ht="28.8" x14ac:dyDescent="0.3">
      <c r="A295" s="27"/>
      <c r="B295" s="28" t="s">
        <v>117</v>
      </c>
      <c r="C295" s="27"/>
      <c r="D295" s="27"/>
      <c r="E295" s="49"/>
      <c r="F295" s="29"/>
    </row>
    <row r="296" spans="1:6" ht="28.8" x14ac:dyDescent="0.3">
      <c r="A296" s="27"/>
      <c r="B296" s="28" t="s">
        <v>91</v>
      </c>
      <c r="C296" s="27"/>
      <c r="D296" s="27"/>
      <c r="E296" s="49"/>
      <c r="F296" s="29"/>
    </row>
    <row r="297" spans="1:6" ht="28.8" x14ac:dyDescent="0.3">
      <c r="A297" s="27"/>
      <c r="B297" s="28" t="s">
        <v>92</v>
      </c>
      <c r="C297" s="27"/>
      <c r="D297" s="27"/>
      <c r="E297" s="49"/>
      <c r="F297" s="29"/>
    </row>
    <row r="298" spans="1:6" ht="28.8" x14ac:dyDescent="0.3">
      <c r="A298" s="27"/>
      <c r="B298" s="47" t="s">
        <v>119</v>
      </c>
      <c r="C298" s="27"/>
      <c r="D298" s="27"/>
      <c r="E298" s="49"/>
      <c r="F298" s="29"/>
    </row>
    <row r="299" spans="1:6" ht="43.2" x14ac:dyDescent="0.3">
      <c r="A299" s="30"/>
      <c r="B299" s="31" t="s">
        <v>125</v>
      </c>
      <c r="C299" s="30"/>
      <c r="D299" s="30"/>
      <c r="E299" s="50"/>
      <c r="F299" s="32"/>
    </row>
    <row r="300" spans="1:6" ht="28.8" x14ac:dyDescent="0.3">
      <c r="A300" s="24">
        <v>50</v>
      </c>
      <c r="B300" s="25" t="s">
        <v>116</v>
      </c>
      <c r="C300" s="46" t="s">
        <v>218</v>
      </c>
      <c r="D300" s="24">
        <v>5</v>
      </c>
      <c r="E300" s="48"/>
      <c r="F300" s="26">
        <f t="shared" si="32"/>
        <v>0</v>
      </c>
    </row>
    <row r="301" spans="1:6" ht="28.8" x14ac:dyDescent="0.3">
      <c r="A301" s="27"/>
      <c r="B301" s="28" t="s">
        <v>121</v>
      </c>
      <c r="C301" s="27"/>
      <c r="D301" s="27"/>
      <c r="E301" s="49"/>
      <c r="F301" s="29"/>
    </row>
    <row r="302" spans="1:6" ht="28.8" x14ac:dyDescent="0.3">
      <c r="A302" s="27"/>
      <c r="B302" s="28" t="s">
        <v>91</v>
      </c>
      <c r="C302" s="27"/>
      <c r="D302" s="27"/>
      <c r="E302" s="49"/>
      <c r="F302" s="29"/>
    </row>
    <row r="303" spans="1:6" ht="28.8" x14ac:dyDescent="0.3">
      <c r="A303" s="27"/>
      <c r="B303" s="28" t="s">
        <v>122</v>
      </c>
      <c r="C303" s="27"/>
      <c r="D303" s="27"/>
      <c r="E303" s="49"/>
      <c r="F303" s="29"/>
    </row>
    <row r="304" spans="1:6" ht="28.8" x14ac:dyDescent="0.3">
      <c r="A304" s="27"/>
      <c r="B304" s="47" t="s">
        <v>119</v>
      </c>
      <c r="C304" s="27"/>
      <c r="D304" s="27"/>
      <c r="E304" s="49"/>
      <c r="F304" s="29"/>
    </row>
    <row r="305" spans="1:6" ht="43.2" x14ac:dyDescent="0.3">
      <c r="A305" s="30"/>
      <c r="B305" s="31" t="s">
        <v>125</v>
      </c>
      <c r="C305" s="30"/>
      <c r="D305" s="30"/>
      <c r="E305" s="50"/>
      <c r="F305" s="32"/>
    </row>
    <row r="306" spans="1:6" ht="28.8" x14ac:dyDescent="0.3">
      <c r="A306" s="24">
        <v>51</v>
      </c>
      <c r="B306" s="25" t="s">
        <v>116</v>
      </c>
      <c r="C306" s="46" t="s">
        <v>218</v>
      </c>
      <c r="D306" s="24">
        <v>1</v>
      </c>
      <c r="E306" s="48"/>
      <c r="F306" s="26">
        <f t="shared" si="32"/>
        <v>0</v>
      </c>
    </row>
    <row r="307" spans="1:6" ht="28.8" x14ac:dyDescent="0.3">
      <c r="A307" s="27"/>
      <c r="B307" s="28" t="s">
        <v>78</v>
      </c>
      <c r="C307" s="27"/>
      <c r="D307" s="27"/>
      <c r="E307" s="49"/>
      <c r="F307" s="29"/>
    </row>
    <row r="308" spans="1:6" ht="28.8" x14ac:dyDescent="0.3">
      <c r="A308" s="27"/>
      <c r="B308" s="28" t="s">
        <v>79</v>
      </c>
      <c r="C308" s="27"/>
      <c r="D308" s="27"/>
      <c r="E308" s="49"/>
      <c r="F308" s="29"/>
    </row>
    <row r="309" spans="1:6" ht="28.8" x14ac:dyDescent="0.3">
      <c r="A309" s="27"/>
      <c r="B309" s="28" t="s">
        <v>127</v>
      </c>
      <c r="C309" s="27"/>
      <c r="D309" s="27"/>
      <c r="E309" s="49"/>
      <c r="F309" s="29"/>
    </row>
    <row r="310" spans="1:6" ht="28.8" x14ac:dyDescent="0.3">
      <c r="A310" s="27"/>
      <c r="B310" s="47" t="s">
        <v>119</v>
      </c>
      <c r="C310" s="27"/>
      <c r="D310" s="27"/>
      <c r="E310" s="49"/>
      <c r="F310" s="29"/>
    </row>
    <row r="311" spans="1:6" ht="43.2" x14ac:dyDescent="0.3">
      <c r="A311" s="30"/>
      <c r="B311" s="31" t="s">
        <v>125</v>
      </c>
      <c r="C311" s="30"/>
      <c r="D311" s="30"/>
      <c r="E311" s="50"/>
      <c r="F311" s="32"/>
    </row>
    <row r="312" spans="1:6" ht="28.8" x14ac:dyDescent="0.3">
      <c r="A312" s="24">
        <v>52</v>
      </c>
      <c r="B312" s="25" t="s">
        <v>116</v>
      </c>
      <c r="C312" s="46" t="s">
        <v>218</v>
      </c>
      <c r="D312" s="24">
        <v>2</v>
      </c>
      <c r="E312" s="48"/>
      <c r="F312" s="26">
        <f t="shared" si="32"/>
        <v>0</v>
      </c>
    </row>
    <row r="313" spans="1:6" ht="28.8" x14ac:dyDescent="0.3">
      <c r="A313" s="27"/>
      <c r="B313" s="28" t="s">
        <v>121</v>
      </c>
      <c r="C313" s="27"/>
      <c r="D313" s="27"/>
      <c r="E313" s="49"/>
      <c r="F313" s="29"/>
    </row>
    <row r="314" spans="1:6" ht="28.8" x14ac:dyDescent="0.3">
      <c r="A314" s="27"/>
      <c r="B314" s="28" t="s">
        <v>104</v>
      </c>
      <c r="C314" s="27"/>
      <c r="D314" s="27"/>
      <c r="E314" s="49"/>
      <c r="F314" s="29"/>
    </row>
    <row r="315" spans="1:6" ht="28.8" x14ac:dyDescent="0.3">
      <c r="A315" s="27"/>
      <c r="B315" s="28" t="s">
        <v>92</v>
      </c>
      <c r="C315" s="27"/>
      <c r="D315" s="27"/>
      <c r="E315" s="49"/>
      <c r="F315" s="29"/>
    </row>
    <row r="316" spans="1:6" ht="28.8" x14ac:dyDescent="0.3">
      <c r="A316" s="27"/>
      <c r="B316" s="47" t="s">
        <v>119</v>
      </c>
      <c r="C316" s="27"/>
      <c r="D316" s="27"/>
      <c r="E316" s="49"/>
      <c r="F316" s="29"/>
    </row>
    <row r="317" spans="1:6" ht="43.2" x14ac:dyDescent="0.3">
      <c r="A317" s="30"/>
      <c r="B317" s="31" t="s">
        <v>125</v>
      </c>
      <c r="C317" s="30"/>
      <c r="D317" s="30"/>
      <c r="E317" s="50"/>
      <c r="F317" s="32"/>
    </row>
    <row r="318" spans="1:6" ht="28.8" x14ac:dyDescent="0.3">
      <c r="A318" s="24">
        <v>53</v>
      </c>
      <c r="B318" s="25" t="s">
        <v>116</v>
      </c>
      <c r="C318" s="46" t="s">
        <v>218</v>
      </c>
      <c r="D318" s="24">
        <v>3</v>
      </c>
      <c r="E318" s="48"/>
      <c r="F318" s="26">
        <f t="shared" si="32"/>
        <v>0</v>
      </c>
    </row>
    <row r="319" spans="1:6" ht="28.8" x14ac:dyDescent="0.3">
      <c r="A319" s="27"/>
      <c r="B319" s="28" t="s">
        <v>121</v>
      </c>
      <c r="C319" s="27"/>
      <c r="D319" s="27"/>
      <c r="E319" s="49"/>
      <c r="F319" s="29"/>
    </row>
    <row r="320" spans="1:6" ht="28.8" x14ac:dyDescent="0.3">
      <c r="A320" s="27"/>
      <c r="B320" s="28" t="s">
        <v>100</v>
      </c>
      <c r="C320" s="27"/>
      <c r="D320" s="27"/>
      <c r="E320" s="49"/>
      <c r="F320" s="29"/>
    </row>
    <row r="321" spans="1:6" ht="28.8" x14ac:dyDescent="0.3">
      <c r="A321" s="27"/>
      <c r="B321" s="28" t="s">
        <v>128</v>
      </c>
      <c r="C321" s="27"/>
      <c r="D321" s="27"/>
      <c r="E321" s="49"/>
      <c r="F321" s="29"/>
    </row>
    <row r="322" spans="1:6" ht="28.8" x14ac:dyDescent="0.3">
      <c r="A322" s="27"/>
      <c r="B322" s="47" t="s">
        <v>119</v>
      </c>
      <c r="C322" s="27"/>
      <c r="D322" s="27"/>
      <c r="E322" s="49"/>
      <c r="F322" s="29"/>
    </row>
    <row r="323" spans="1:6" ht="43.2" x14ac:dyDescent="0.3">
      <c r="A323" s="30"/>
      <c r="B323" s="31" t="s">
        <v>124</v>
      </c>
      <c r="C323" s="30"/>
      <c r="D323" s="30"/>
      <c r="E323" s="50"/>
      <c r="F323" s="32"/>
    </row>
    <row r="324" spans="1:6" ht="28.8" x14ac:dyDescent="0.3">
      <c r="A324" s="24">
        <v>54</v>
      </c>
      <c r="B324" s="25" t="s">
        <v>116</v>
      </c>
      <c r="C324" s="46" t="s">
        <v>218</v>
      </c>
      <c r="D324" s="24">
        <v>3</v>
      </c>
      <c r="E324" s="48"/>
      <c r="F324" s="26">
        <f t="shared" si="32"/>
        <v>0</v>
      </c>
    </row>
    <row r="325" spans="1:6" ht="28.8" x14ac:dyDescent="0.3">
      <c r="A325" s="27"/>
      <c r="B325" s="28" t="s">
        <v>121</v>
      </c>
      <c r="C325" s="27"/>
      <c r="D325" s="27"/>
      <c r="E325" s="49"/>
      <c r="F325" s="29"/>
    </row>
    <row r="326" spans="1:6" ht="28.8" x14ac:dyDescent="0.3">
      <c r="A326" s="27"/>
      <c r="B326" s="28" t="s">
        <v>95</v>
      </c>
      <c r="C326" s="27"/>
      <c r="D326" s="27"/>
      <c r="E326" s="49"/>
      <c r="F326" s="29"/>
    </row>
    <row r="327" spans="1:6" ht="28.8" x14ac:dyDescent="0.3">
      <c r="A327" s="27"/>
      <c r="B327" s="28" t="s">
        <v>122</v>
      </c>
      <c r="C327" s="27"/>
      <c r="D327" s="27"/>
      <c r="E327" s="49"/>
      <c r="F327" s="29"/>
    </row>
    <row r="328" spans="1:6" ht="28.8" x14ac:dyDescent="0.3">
      <c r="A328" s="27"/>
      <c r="B328" s="47" t="s">
        <v>119</v>
      </c>
      <c r="C328" s="27"/>
      <c r="D328" s="27"/>
      <c r="E328" s="49"/>
      <c r="F328" s="29"/>
    </row>
    <row r="329" spans="1:6" ht="43.2" x14ac:dyDescent="0.3">
      <c r="A329" s="30"/>
      <c r="B329" s="31" t="s">
        <v>125</v>
      </c>
      <c r="C329" s="30"/>
      <c r="D329" s="30"/>
      <c r="E329" s="50"/>
      <c r="F329" s="32"/>
    </row>
    <row r="330" spans="1:6" ht="28.8" x14ac:dyDescent="0.3">
      <c r="A330" s="24">
        <v>55</v>
      </c>
      <c r="B330" s="25" t="s">
        <v>116</v>
      </c>
      <c r="C330" s="46" t="s">
        <v>218</v>
      </c>
      <c r="D330" s="24">
        <v>3</v>
      </c>
      <c r="E330" s="48"/>
      <c r="F330" s="26">
        <f t="shared" ref="F330:F348" si="33">D330*E330</f>
        <v>0</v>
      </c>
    </row>
    <row r="331" spans="1:6" ht="28.8" x14ac:dyDescent="0.3">
      <c r="A331" s="27"/>
      <c r="B331" s="28" t="s">
        <v>121</v>
      </c>
      <c r="C331" s="27"/>
      <c r="D331" s="27"/>
      <c r="E331" s="49"/>
      <c r="F331" s="29"/>
    </row>
    <row r="332" spans="1:6" ht="28.8" x14ac:dyDescent="0.3">
      <c r="A332" s="27"/>
      <c r="B332" s="28" t="s">
        <v>100</v>
      </c>
      <c r="C332" s="27"/>
      <c r="D332" s="27"/>
      <c r="E332" s="49"/>
      <c r="F332" s="29"/>
    </row>
    <row r="333" spans="1:6" ht="28.8" x14ac:dyDescent="0.3">
      <c r="A333" s="27"/>
      <c r="B333" s="28" t="s">
        <v>129</v>
      </c>
      <c r="C333" s="27"/>
      <c r="D333" s="27"/>
      <c r="E333" s="49"/>
      <c r="F333" s="29"/>
    </row>
    <row r="334" spans="1:6" ht="28.8" x14ac:dyDescent="0.3">
      <c r="A334" s="27"/>
      <c r="B334" s="47" t="s">
        <v>119</v>
      </c>
      <c r="C334" s="27"/>
      <c r="D334" s="27"/>
      <c r="E334" s="49"/>
      <c r="F334" s="29"/>
    </row>
    <row r="335" spans="1:6" ht="43.2" x14ac:dyDescent="0.3">
      <c r="A335" s="30"/>
      <c r="B335" s="31" t="s">
        <v>124</v>
      </c>
      <c r="C335" s="30"/>
      <c r="D335" s="30"/>
      <c r="E335" s="50"/>
      <c r="F335" s="32"/>
    </row>
    <row r="336" spans="1:6" ht="28.8" x14ac:dyDescent="0.3">
      <c r="A336" s="24">
        <v>56</v>
      </c>
      <c r="B336" s="25" t="s">
        <v>116</v>
      </c>
      <c r="C336" s="46" t="s">
        <v>218</v>
      </c>
      <c r="D336" s="24">
        <v>1</v>
      </c>
      <c r="E336" s="48"/>
      <c r="F336" s="26">
        <f t="shared" si="33"/>
        <v>0</v>
      </c>
    </row>
    <row r="337" spans="1:6" ht="28.8" x14ac:dyDescent="0.3">
      <c r="A337" s="27"/>
      <c r="B337" s="28" t="s">
        <v>78</v>
      </c>
      <c r="C337" s="27"/>
      <c r="D337" s="27"/>
      <c r="E337" s="49"/>
      <c r="F337" s="29"/>
    </row>
    <row r="338" spans="1:6" ht="28.8" x14ac:dyDescent="0.3">
      <c r="A338" s="27"/>
      <c r="B338" s="28" t="s">
        <v>104</v>
      </c>
      <c r="C338" s="27"/>
      <c r="D338" s="27"/>
      <c r="E338" s="49"/>
      <c r="F338" s="29"/>
    </row>
    <row r="339" spans="1:6" ht="28.8" x14ac:dyDescent="0.3">
      <c r="A339" s="27"/>
      <c r="B339" s="28" t="s">
        <v>130</v>
      </c>
      <c r="C339" s="27"/>
      <c r="D339" s="27"/>
      <c r="E339" s="49"/>
      <c r="F339" s="29"/>
    </row>
    <row r="340" spans="1:6" ht="28.8" x14ac:dyDescent="0.3">
      <c r="A340" s="27"/>
      <c r="B340" s="47" t="s">
        <v>119</v>
      </c>
      <c r="C340" s="27"/>
      <c r="D340" s="27"/>
      <c r="E340" s="49"/>
      <c r="F340" s="29"/>
    </row>
    <row r="341" spans="1:6" ht="43.2" x14ac:dyDescent="0.3">
      <c r="A341" s="30"/>
      <c r="B341" s="31" t="s">
        <v>125</v>
      </c>
      <c r="C341" s="30"/>
      <c r="D341" s="30"/>
      <c r="E341" s="50"/>
      <c r="F341" s="32"/>
    </row>
    <row r="342" spans="1:6" ht="28.8" x14ac:dyDescent="0.3">
      <c r="A342" s="24">
        <v>57</v>
      </c>
      <c r="B342" s="25" t="s">
        <v>116</v>
      </c>
      <c r="C342" s="46" t="s">
        <v>218</v>
      </c>
      <c r="D342" s="24">
        <v>1</v>
      </c>
      <c r="E342" s="48"/>
      <c r="F342" s="26">
        <f t="shared" si="33"/>
        <v>0</v>
      </c>
    </row>
    <row r="343" spans="1:6" ht="28.8" x14ac:dyDescent="0.3">
      <c r="A343" s="27"/>
      <c r="B343" s="28" t="s">
        <v>121</v>
      </c>
      <c r="C343" s="27"/>
      <c r="D343" s="27"/>
      <c r="E343" s="49"/>
      <c r="F343" s="29"/>
    </row>
    <row r="344" spans="1:6" ht="28.8" x14ac:dyDescent="0.3">
      <c r="A344" s="27"/>
      <c r="B344" s="28" t="s">
        <v>79</v>
      </c>
      <c r="C344" s="27"/>
      <c r="D344" s="27"/>
      <c r="E344" s="49"/>
      <c r="F344" s="29"/>
    </row>
    <row r="345" spans="1:6" ht="28.8" x14ac:dyDescent="0.3">
      <c r="A345" s="27"/>
      <c r="B345" s="28" t="s">
        <v>131</v>
      </c>
      <c r="C345" s="27"/>
      <c r="D345" s="27"/>
      <c r="E345" s="49"/>
      <c r="F345" s="29"/>
    </row>
    <row r="346" spans="1:6" ht="28.8" x14ac:dyDescent="0.3">
      <c r="A346" s="27"/>
      <c r="B346" s="47" t="s">
        <v>119</v>
      </c>
      <c r="C346" s="27"/>
      <c r="D346" s="27"/>
      <c r="E346" s="49"/>
      <c r="F346" s="29"/>
    </row>
    <row r="347" spans="1:6" ht="43.2" x14ac:dyDescent="0.3">
      <c r="A347" s="30"/>
      <c r="B347" s="31" t="s">
        <v>124</v>
      </c>
      <c r="C347" s="30"/>
      <c r="D347" s="30"/>
      <c r="E347" s="50"/>
      <c r="F347" s="32"/>
    </row>
    <row r="348" spans="1:6" ht="28.8" x14ac:dyDescent="0.3">
      <c r="A348" s="24">
        <v>58</v>
      </c>
      <c r="B348" s="25" t="s">
        <v>116</v>
      </c>
      <c r="C348" s="46" t="s">
        <v>218</v>
      </c>
      <c r="D348" s="24">
        <v>1</v>
      </c>
      <c r="E348" s="48"/>
      <c r="F348" s="26">
        <f t="shared" si="33"/>
        <v>0</v>
      </c>
    </row>
    <row r="349" spans="1:6" ht="28.8" x14ac:dyDescent="0.3">
      <c r="A349" s="27"/>
      <c r="B349" s="28" t="s">
        <v>132</v>
      </c>
      <c r="C349" s="27"/>
      <c r="D349" s="27"/>
      <c r="E349" s="49"/>
      <c r="F349" s="29"/>
    </row>
    <row r="350" spans="1:6" ht="28.8" x14ac:dyDescent="0.3">
      <c r="A350" s="27"/>
      <c r="B350" s="28" t="s">
        <v>133</v>
      </c>
      <c r="C350" s="27"/>
      <c r="D350" s="27"/>
      <c r="E350" s="49"/>
      <c r="F350" s="29"/>
    </row>
    <row r="351" spans="1:6" ht="28.8" x14ac:dyDescent="0.3">
      <c r="A351" s="27"/>
      <c r="B351" s="28" t="s">
        <v>134</v>
      </c>
      <c r="C351" s="27"/>
      <c r="D351" s="27"/>
      <c r="E351" s="49"/>
      <c r="F351" s="29"/>
    </row>
    <row r="352" spans="1:6" ht="28.8" x14ac:dyDescent="0.3">
      <c r="A352" s="27"/>
      <c r="B352" s="47" t="s">
        <v>119</v>
      </c>
      <c r="C352" s="27"/>
      <c r="D352" s="27"/>
      <c r="E352" s="49"/>
      <c r="F352" s="29"/>
    </row>
    <row r="353" spans="1:6" ht="43.2" x14ac:dyDescent="0.3">
      <c r="A353" s="30"/>
      <c r="B353" s="31" t="s">
        <v>124</v>
      </c>
      <c r="C353" s="30"/>
      <c r="D353" s="30"/>
      <c r="E353" s="50"/>
      <c r="F353" s="32"/>
    </row>
    <row r="354" spans="1:6" ht="28.8" x14ac:dyDescent="0.3">
      <c r="A354" s="24">
        <v>59</v>
      </c>
      <c r="B354" s="25" t="s">
        <v>116</v>
      </c>
      <c r="C354" s="46" t="s">
        <v>218</v>
      </c>
      <c r="D354" s="24">
        <v>2</v>
      </c>
      <c r="E354" s="48"/>
      <c r="F354" s="26">
        <f t="shared" ref="F354:F414" si="34">D354*E354</f>
        <v>0</v>
      </c>
    </row>
    <row r="355" spans="1:6" ht="28.8" x14ac:dyDescent="0.3">
      <c r="A355" s="27"/>
      <c r="B355" s="28" t="s">
        <v>135</v>
      </c>
      <c r="C355" s="27"/>
      <c r="D355" s="27"/>
      <c r="E355" s="49"/>
      <c r="F355" s="29"/>
    </row>
    <row r="356" spans="1:6" ht="28.8" x14ac:dyDescent="0.3">
      <c r="A356" s="27"/>
      <c r="B356" s="28" t="s">
        <v>118</v>
      </c>
      <c r="C356" s="27"/>
      <c r="D356" s="27"/>
      <c r="E356" s="49"/>
      <c r="F356" s="29"/>
    </row>
    <row r="357" spans="1:6" ht="28.8" x14ac:dyDescent="0.3">
      <c r="A357" s="27"/>
      <c r="B357" s="28" t="s">
        <v>131</v>
      </c>
      <c r="C357" s="27"/>
      <c r="D357" s="27"/>
      <c r="E357" s="49"/>
      <c r="F357" s="29"/>
    </row>
    <row r="358" spans="1:6" ht="28.8" x14ac:dyDescent="0.3">
      <c r="A358" s="27"/>
      <c r="B358" s="47" t="s">
        <v>119</v>
      </c>
      <c r="C358" s="27"/>
      <c r="D358" s="27"/>
      <c r="E358" s="49"/>
      <c r="F358" s="29"/>
    </row>
    <row r="359" spans="1:6" ht="43.2" x14ac:dyDescent="0.3">
      <c r="A359" s="30"/>
      <c r="B359" s="31" t="s">
        <v>125</v>
      </c>
      <c r="C359" s="30"/>
      <c r="D359" s="30"/>
      <c r="E359" s="50"/>
      <c r="F359" s="32"/>
    </row>
    <row r="360" spans="1:6" ht="28.8" x14ac:dyDescent="0.3">
      <c r="A360" s="24">
        <v>60</v>
      </c>
      <c r="B360" s="25" t="s">
        <v>116</v>
      </c>
      <c r="C360" s="46" t="s">
        <v>218</v>
      </c>
      <c r="D360" s="24">
        <v>1</v>
      </c>
      <c r="E360" s="48"/>
      <c r="F360" s="26">
        <f t="shared" si="34"/>
        <v>0</v>
      </c>
    </row>
    <row r="361" spans="1:6" ht="28.8" x14ac:dyDescent="0.3">
      <c r="A361" s="27"/>
      <c r="B361" s="28" t="s">
        <v>136</v>
      </c>
      <c r="C361" s="27"/>
      <c r="D361" s="27"/>
      <c r="E361" s="49"/>
      <c r="F361" s="29"/>
    </row>
    <row r="362" spans="1:6" ht="28.8" x14ac:dyDescent="0.3">
      <c r="A362" s="27"/>
      <c r="B362" s="28" t="s">
        <v>137</v>
      </c>
      <c r="C362" s="27"/>
      <c r="D362" s="27"/>
      <c r="E362" s="49"/>
      <c r="F362" s="29"/>
    </row>
    <row r="363" spans="1:6" ht="28.8" x14ac:dyDescent="0.3">
      <c r="A363" s="27"/>
      <c r="B363" s="28" t="s">
        <v>138</v>
      </c>
      <c r="C363" s="27"/>
      <c r="D363" s="27"/>
      <c r="E363" s="49"/>
      <c r="F363" s="29"/>
    </row>
    <row r="364" spans="1:6" ht="28.8" x14ac:dyDescent="0.3">
      <c r="A364" s="27"/>
      <c r="B364" s="47" t="s">
        <v>119</v>
      </c>
      <c r="C364" s="27"/>
      <c r="D364" s="27"/>
      <c r="E364" s="49"/>
      <c r="F364" s="29"/>
    </row>
    <row r="365" spans="1:6" ht="43.2" x14ac:dyDescent="0.3">
      <c r="A365" s="30"/>
      <c r="B365" s="31" t="s">
        <v>125</v>
      </c>
      <c r="C365" s="30"/>
      <c r="D365" s="30"/>
      <c r="E365" s="50"/>
      <c r="F365" s="32"/>
    </row>
    <row r="366" spans="1:6" ht="28.8" x14ac:dyDescent="0.3">
      <c r="A366" s="24">
        <v>61</v>
      </c>
      <c r="B366" s="25" t="s">
        <v>116</v>
      </c>
      <c r="C366" s="46" t="s">
        <v>218</v>
      </c>
      <c r="D366" s="24">
        <v>1</v>
      </c>
      <c r="E366" s="48"/>
      <c r="F366" s="26">
        <f t="shared" si="34"/>
        <v>0</v>
      </c>
    </row>
    <row r="367" spans="1:6" ht="28.8" x14ac:dyDescent="0.3">
      <c r="A367" s="27"/>
      <c r="B367" s="28" t="s">
        <v>139</v>
      </c>
      <c r="C367" s="27"/>
      <c r="D367" s="27"/>
      <c r="E367" s="49"/>
      <c r="F367" s="29"/>
    </row>
    <row r="368" spans="1:6" ht="28.8" x14ac:dyDescent="0.3">
      <c r="A368" s="27"/>
      <c r="B368" s="28" t="s">
        <v>91</v>
      </c>
      <c r="C368" s="27"/>
      <c r="D368" s="27"/>
      <c r="E368" s="49"/>
      <c r="F368" s="29"/>
    </row>
    <row r="369" spans="1:6" ht="28.8" x14ac:dyDescent="0.3">
      <c r="A369" s="27"/>
      <c r="B369" s="28" t="s">
        <v>130</v>
      </c>
      <c r="C369" s="27"/>
      <c r="D369" s="27"/>
      <c r="E369" s="49"/>
      <c r="F369" s="29"/>
    </row>
    <row r="370" spans="1:6" ht="28.8" x14ac:dyDescent="0.3">
      <c r="A370" s="27"/>
      <c r="B370" s="47" t="s">
        <v>119</v>
      </c>
      <c r="C370" s="27"/>
      <c r="D370" s="27"/>
      <c r="E370" s="49"/>
      <c r="F370" s="29"/>
    </row>
    <row r="371" spans="1:6" ht="43.2" x14ac:dyDescent="0.3">
      <c r="A371" s="30"/>
      <c r="B371" s="31" t="s">
        <v>125</v>
      </c>
      <c r="C371" s="30"/>
      <c r="D371" s="30"/>
      <c r="E371" s="50"/>
      <c r="F371" s="32"/>
    </row>
    <row r="372" spans="1:6" ht="28.8" x14ac:dyDescent="0.3">
      <c r="A372" s="24">
        <v>62</v>
      </c>
      <c r="B372" s="25" t="s">
        <v>116</v>
      </c>
      <c r="C372" s="46" t="s">
        <v>218</v>
      </c>
      <c r="D372" s="24">
        <v>2</v>
      </c>
      <c r="E372" s="48"/>
      <c r="F372" s="26">
        <f t="shared" si="34"/>
        <v>0</v>
      </c>
    </row>
    <row r="373" spans="1:6" ht="28.8" x14ac:dyDescent="0.3">
      <c r="A373" s="27"/>
      <c r="B373" s="28" t="s">
        <v>140</v>
      </c>
      <c r="C373" s="27"/>
      <c r="D373" s="27"/>
      <c r="E373" s="49"/>
      <c r="F373" s="29"/>
    </row>
    <row r="374" spans="1:6" ht="28.8" x14ac:dyDescent="0.3">
      <c r="A374" s="27"/>
      <c r="B374" s="28" t="s">
        <v>141</v>
      </c>
      <c r="C374" s="27"/>
      <c r="D374" s="27"/>
      <c r="E374" s="49"/>
      <c r="F374" s="29"/>
    </row>
    <row r="375" spans="1:6" ht="28.8" x14ac:dyDescent="0.3">
      <c r="A375" s="27"/>
      <c r="B375" s="28" t="s">
        <v>142</v>
      </c>
      <c r="C375" s="27"/>
      <c r="D375" s="27"/>
      <c r="E375" s="49"/>
      <c r="F375" s="29"/>
    </row>
    <row r="376" spans="1:6" ht="28.8" x14ac:dyDescent="0.3">
      <c r="A376" s="27"/>
      <c r="B376" s="47" t="s">
        <v>119</v>
      </c>
      <c r="C376" s="27"/>
      <c r="D376" s="27"/>
      <c r="E376" s="49"/>
      <c r="F376" s="29"/>
    </row>
    <row r="377" spans="1:6" ht="43.2" x14ac:dyDescent="0.3">
      <c r="A377" s="30"/>
      <c r="B377" s="31" t="s">
        <v>125</v>
      </c>
      <c r="C377" s="30"/>
      <c r="D377" s="30"/>
      <c r="E377" s="50"/>
      <c r="F377" s="32"/>
    </row>
    <row r="378" spans="1:6" ht="28.8" x14ac:dyDescent="0.3">
      <c r="A378" s="24">
        <v>63</v>
      </c>
      <c r="B378" s="25" t="s">
        <v>116</v>
      </c>
      <c r="C378" s="46" t="s">
        <v>218</v>
      </c>
      <c r="D378" s="24">
        <v>6</v>
      </c>
      <c r="E378" s="48"/>
      <c r="F378" s="26">
        <f t="shared" si="34"/>
        <v>0</v>
      </c>
    </row>
    <row r="379" spans="1:6" ht="28.8" x14ac:dyDescent="0.3">
      <c r="A379" s="27"/>
      <c r="B379" s="28" t="s">
        <v>139</v>
      </c>
      <c r="C379" s="27"/>
      <c r="D379" s="27"/>
      <c r="E379" s="49"/>
      <c r="F379" s="29"/>
    </row>
    <row r="380" spans="1:6" ht="28.8" x14ac:dyDescent="0.3">
      <c r="A380" s="27"/>
      <c r="B380" s="28" t="s">
        <v>118</v>
      </c>
      <c r="C380" s="27"/>
      <c r="D380" s="27"/>
      <c r="E380" s="49"/>
      <c r="F380" s="29"/>
    </row>
    <row r="381" spans="1:6" ht="28.8" x14ac:dyDescent="0.3">
      <c r="A381" s="27"/>
      <c r="B381" s="28" t="s">
        <v>143</v>
      </c>
      <c r="C381" s="27"/>
      <c r="D381" s="27"/>
      <c r="E381" s="49"/>
      <c r="F381" s="29"/>
    </row>
    <row r="382" spans="1:6" ht="28.8" x14ac:dyDescent="0.3">
      <c r="A382" s="27"/>
      <c r="B382" s="47" t="s">
        <v>119</v>
      </c>
      <c r="C382" s="27"/>
      <c r="D382" s="27"/>
      <c r="E382" s="49"/>
      <c r="F382" s="29"/>
    </row>
    <row r="383" spans="1:6" ht="43.2" x14ac:dyDescent="0.3">
      <c r="A383" s="30"/>
      <c r="B383" s="31" t="s">
        <v>144</v>
      </c>
      <c r="C383" s="30"/>
      <c r="D383" s="30"/>
      <c r="E383" s="50"/>
      <c r="F383" s="32"/>
    </row>
    <row r="384" spans="1:6" ht="28.8" x14ac:dyDescent="0.3">
      <c r="A384" s="24">
        <v>64</v>
      </c>
      <c r="B384" s="25" t="s">
        <v>116</v>
      </c>
      <c r="C384" s="46" t="s">
        <v>218</v>
      </c>
      <c r="D384" s="24">
        <v>1</v>
      </c>
      <c r="E384" s="48"/>
      <c r="F384" s="26">
        <f t="shared" si="34"/>
        <v>0</v>
      </c>
    </row>
    <row r="385" spans="1:6" ht="28.8" x14ac:dyDescent="0.3">
      <c r="A385" s="27"/>
      <c r="B385" s="28" t="s">
        <v>145</v>
      </c>
      <c r="C385" s="27"/>
      <c r="D385" s="27"/>
      <c r="E385" s="49"/>
      <c r="F385" s="29"/>
    </row>
    <row r="386" spans="1:6" ht="28.8" x14ac:dyDescent="0.3">
      <c r="A386" s="27"/>
      <c r="B386" s="28" t="s">
        <v>126</v>
      </c>
      <c r="C386" s="27"/>
      <c r="D386" s="27"/>
      <c r="E386" s="49"/>
      <c r="F386" s="29"/>
    </row>
    <row r="387" spans="1:6" ht="28.8" x14ac:dyDescent="0.3">
      <c r="A387" s="27"/>
      <c r="B387" s="28" t="s">
        <v>146</v>
      </c>
      <c r="C387" s="27"/>
      <c r="D387" s="27"/>
      <c r="E387" s="49"/>
      <c r="F387" s="29"/>
    </row>
    <row r="388" spans="1:6" ht="28.8" x14ac:dyDescent="0.3">
      <c r="A388" s="27"/>
      <c r="B388" s="47" t="s">
        <v>119</v>
      </c>
      <c r="C388" s="27"/>
      <c r="D388" s="27"/>
      <c r="E388" s="49"/>
      <c r="F388" s="29"/>
    </row>
    <row r="389" spans="1:6" ht="43.2" x14ac:dyDescent="0.3">
      <c r="A389" s="30"/>
      <c r="B389" s="31" t="s">
        <v>125</v>
      </c>
      <c r="C389" s="30"/>
      <c r="D389" s="30"/>
      <c r="E389" s="50"/>
      <c r="F389" s="32"/>
    </row>
    <row r="390" spans="1:6" ht="28.8" x14ac:dyDescent="0.3">
      <c r="A390" s="24">
        <v>65</v>
      </c>
      <c r="B390" s="25" t="s">
        <v>116</v>
      </c>
      <c r="C390" s="46" t="s">
        <v>218</v>
      </c>
      <c r="D390" s="24">
        <v>1</v>
      </c>
      <c r="E390" s="48"/>
      <c r="F390" s="26">
        <f t="shared" si="34"/>
        <v>0</v>
      </c>
    </row>
    <row r="391" spans="1:6" ht="28.8" x14ac:dyDescent="0.3">
      <c r="A391" s="27"/>
      <c r="B391" s="28" t="s">
        <v>139</v>
      </c>
      <c r="C391" s="27"/>
      <c r="D391" s="27"/>
      <c r="E391" s="49"/>
      <c r="F391" s="29"/>
    </row>
    <row r="392" spans="1:6" ht="28.8" x14ac:dyDescent="0.3">
      <c r="A392" s="27"/>
      <c r="B392" s="28" t="s">
        <v>126</v>
      </c>
      <c r="C392" s="27"/>
      <c r="D392" s="27"/>
      <c r="E392" s="49"/>
      <c r="F392" s="29"/>
    </row>
    <row r="393" spans="1:6" ht="28.8" x14ac:dyDescent="0.3">
      <c r="A393" s="27"/>
      <c r="B393" s="28" t="s">
        <v>147</v>
      </c>
      <c r="C393" s="27"/>
      <c r="D393" s="27"/>
      <c r="E393" s="49"/>
      <c r="F393" s="29"/>
    </row>
    <row r="394" spans="1:6" ht="28.8" x14ac:dyDescent="0.3">
      <c r="A394" s="27"/>
      <c r="B394" s="47" t="s">
        <v>119</v>
      </c>
      <c r="C394" s="27"/>
      <c r="D394" s="27"/>
      <c r="E394" s="49"/>
      <c r="F394" s="29"/>
    </row>
    <row r="395" spans="1:6" ht="43.2" x14ac:dyDescent="0.3">
      <c r="A395" s="30"/>
      <c r="B395" s="31" t="s">
        <v>125</v>
      </c>
      <c r="C395" s="30"/>
      <c r="D395" s="30"/>
      <c r="E395" s="50"/>
      <c r="F395" s="32"/>
    </row>
    <row r="396" spans="1:6" ht="28.8" x14ac:dyDescent="0.3">
      <c r="A396" s="24">
        <v>66</v>
      </c>
      <c r="B396" s="25" t="s">
        <v>116</v>
      </c>
      <c r="C396" s="46" t="s">
        <v>218</v>
      </c>
      <c r="D396" s="24">
        <v>2</v>
      </c>
      <c r="E396" s="48"/>
      <c r="F396" s="26">
        <f t="shared" si="34"/>
        <v>0</v>
      </c>
    </row>
    <row r="397" spans="1:6" ht="28.8" x14ac:dyDescent="0.3">
      <c r="A397" s="27"/>
      <c r="B397" s="28" t="s">
        <v>148</v>
      </c>
      <c r="C397" s="27"/>
      <c r="D397" s="27"/>
      <c r="E397" s="49"/>
      <c r="F397" s="29"/>
    </row>
    <row r="398" spans="1:6" ht="28.8" x14ac:dyDescent="0.3">
      <c r="A398" s="27"/>
      <c r="B398" s="28" t="s">
        <v>126</v>
      </c>
      <c r="C398" s="27"/>
      <c r="D398" s="27"/>
      <c r="E398" s="49"/>
      <c r="F398" s="29"/>
    </row>
    <row r="399" spans="1:6" ht="28.8" x14ac:dyDescent="0.3">
      <c r="A399" s="27"/>
      <c r="B399" s="28" t="s">
        <v>138</v>
      </c>
      <c r="C399" s="27"/>
      <c r="D399" s="27"/>
      <c r="E399" s="49"/>
      <c r="F399" s="29"/>
    </row>
    <row r="400" spans="1:6" ht="28.8" x14ac:dyDescent="0.3">
      <c r="A400" s="27"/>
      <c r="B400" s="47" t="s">
        <v>119</v>
      </c>
      <c r="C400" s="27"/>
      <c r="D400" s="27"/>
      <c r="E400" s="49"/>
      <c r="F400" s="29"/>
    </row>
    <row r="401" spans="1:6" ht="43.2" x14ac:dyDescent="0.3">
      <c r="A401" s="30"/>
      <c r="B401" s="31" t="s">
        <v>124</v>
      </c>
      <c r="C401" s="30"/>
      <c r="D401" s="30"/>
      <c r="E401" s="50"/>
      <c r="F401" s="32"/>
    </row>
    <row r="402" spans="1:6" ht="28.8" x14ac:dyDescent="0.3">
      <c r="A402" s="24">
        <v>67</v>
      </c>
      <c r="B402" s="25" t="s">
        <v>116</v>
      </c>
      <c r="C402" s="46" t="s">
        <v>218</v>
      </c>
      <c r="D402" s="24">
        <v>1</v>
      </c>
      <c r="E402" s="48"/>
      <c r="F402" s="26">
        <f t="shared" si="34"/>
        <v>0</v>
      </c>
    </row>
    <row r="403" spans="1:6" ht="28.8" x14ac:dyDescent="0.3">
      <c r="A403" s="27"/>
      <c r="B403" s="28" t="s">
        <v>139</v>
      </c>
      <c r="C403" s="27"/>
      <c r="D403" s="27"/>
      <c r="E403" s="49"/>
      <c r="F403" s="29"/>
    </row>
    <row r="404" spans="1:6" ht="28.8" x14ac:dyDescent="0.3">
      <c r="A404" s="27"/>
      <c r="B404" s="28" t="s">
        <v>149</v>
      </c>
      <c r="C404" s="27"/>
      <c r="D404" s="27"/>
      <c r="E404" s="49"/>
      <c r="F404" s="29"/>
    </row>
    <row r="405" spans="1:6" ht="28.8" x14ac:dyDescent="0.3">
      <c r="A405" s="27"/>
      <c r="B405" s="28" t="s">
        <v>138</v>
      </c>
      <c r="C405" s="27"/>
      <c r="D405" s="27"/>
      <c r="E405" s="49"/>
      <c r="F405" s="29"/>
    </row>
    <row r="406" spans="1:6" ht="28.8" x14ac:dyDescent="0.3">
      <c r="A406" s="27"/>
      <c r="B406" s="47" t="s">
        <v>119</v>
      </c>
      <c r="C406" s="27"/>
      <c r="D406" s="27"/>
      <c r="E406" s="49"/>
      <c r="F406" s="29"/>
    </row>
    <row r="407" spans="1:6" ht="43.2" x14ac:dyDescent="0.3">
      <c r="A407" s="30"/>
      <c r="B407" s="31" t="s">
        <v>125</v>
      </c>
      <c r="C407" s="30"/>
      <c r="D407" s="30"/>
      <c r="E407" s="50"/>
      <c r="F407" s="32"/>
    </row>
    <row r="408" spans="1:6" ht="28.8" x14ac:dyDescent="0.3">
      <c r="A408" s="24">
        <v>68</v>
      </c>
      <c r="B408" s="25" t="s">
        <v>116</v>
      </c>
      <c r="C408" s="46" t="s">
        <v>218</v>
      </c>
      <c r="D408" s="24">
        <v>1</v>
      </c>
      <c r="E408" s="48"/>
      <c r="F408" s="26">
        <f t="shared" si="34"/>
        <v>0</v>
      </c>
    </row>
    <row r="409" spans="1:6" ht="28.8" x14ac:dyDescent="0.3">
      <c r="A409" s="27"/>
      <c r="B409" s="28" t="s">
        <v>139</v>
      </c>
      <c r="C409" s="27"/>
      <c r="D409" s="27"/>
      <c r="E409" s="49"/>
      <c r="F409" s="29"/>
    </row>
    <row r="410" spans="1:6" ht="28.8" x14ac:dyDescent="0.3">
      <c r="A410" s="27"/>
      <c r="B410" s="28" t="s">
        <v>150</v>
      </c>
      <c r="C410" s="27"/>
      <c r="D410" s="27"/>
      <c r="E410" s="49"/>
      <c r="F410" s="29"/>
    </row>
    <row r="411" spans="1:6" ht="28.8" x14ac:dyDescent="0.3">
      <c r="A411" s="27"/>
      <c r="B411" s="28" t="s">
        <v>151</v>
      </c>
      <c r="C411" s="27"/>
      <c r="D411" s="27"/>
      <c r="E411" s="49"/>
      <c r="F411" s="29"/>
    </row>
    <row r="412" spans="1:6" ht="28.8" x14ac:dyDescent="0.3">
      <c r="A412" s="27"/>
      <c r="B412" s="47" t="s">
        <v>119</v>
      </c>
      <c r="C412" s="27"/>
      <c r="D412" s="27"/>
      <c r="E412" s="49"/>
      <c r="F412" s="29"/>
    </row>
    <row r="413" spans="1:6" ht="43.2" x14ac:dyDescent="0.3">
      <c r="A413" s="30"/>
      <c r="B413" s="31" t="s">
        <v>125</v>
      </c>
      <c r="C413" s="30"/>
      <c r="D413" s="30"/>
      <c r="E413" s="50"/>
      <c r="F413" s="32"/>
    </row>
    <row r="414" spans="1:6" ht="28.8" x14ac:dyDescent="0.3">
      <c r="A414" s="24">
        <v>69</v>
      </c>
      <c r="B414" s="25" t="s">
        <v>116</v>
      </c>
      <c r="C414" s="46" t="s">
        <v>218</v>
      </c>
      <c r="D414" s="24">
        <v>1</v>
      </c>
      <c r="E414" s="48"/>
      <c r="F414" s="26">
        <f t="shared" si="34"/>
        <v>0</v>
      </c>
    </row>
    <row r="415" spans="1:6" ht="28.8" x14ac:dyDescent="0.3">
      <c r="A415" s="27"/>
      <c r="B415" s="28" t="s">
        <v>152</v>
      </c>
      <c r="C415" s="27"/>
      <c r="D415" s="27"/>
      <c r="E415" s="49"/>
      <c r="F415" s="29"/>
    </row>
    <row r="416" spans="1:6" ht="28.8" x14ac:dyDescent="0.3">
      <c r="A416" s="27"/>
      <c r="B416" s="28" t="s">
        <v>150</v>
      </c>
      <c r="C416" s="27"/>
      <c r="D416" s="27"/>
      <c r="E416" s="49"/>
      <c r="F416" s="29"/>
    </row>
    <row r="417" spans="1:6" ht="28.8" x14ac:dyDescent="0.3">
      <c r="A417" s="27"/>
      <c r="B417" s="28" t="s">
        <v>153</v>
      </c>
      <c r="C417" s="27"/>
      <c r="D417" s="27"/>
      <c r="E417" s="49"/>
      <c r="F417" s="29"/>
    </row>
    <row r="418" spans="1:6" ht="28.8" x14ac:dyDescent="0.3">
      <c r="A418" s="27"/>
      <c r="B418" s="47" t="s">
        <v>119</v>
      </c>
      <c r="C418" s="27"/>
      <c r="D418" s="27"/>
      <c r="E418" s="49"/>
      <c r="F418" s="29"/>
    </row>
    <row r="419" spans="1:6" ht="43.2" x14ac:dyDescent="0.3">
      <c r="A419" s="30"/>
      <c r="B419" s="31" t="s">
        <v>125</v>
      </c>
      <c r="C419" s="30"/>
      <c r="D419" s="30"/>
      <c r="E419" s="50"/>
      <c r="F419" s="32"/>
    </row>
    <row r="420" spans="1:6" ht="28.8" x14ac:dyDescent="0.3">
      <c r="A420" s="24">
        <v>70</v>
      </c>
      <c r="B420" s="25" t="s">
        <v>116</v>
      </c>
      <c r="C420" s="46" t="s">
        <v>218</v>
      </c>
      <c r="D420" s="24">
        <v>4</v>
      </c>
      <c r="E420" s="48"/>
      <c r="F420" s="26">
        <f t="shared" ref="F420:F480" si="35">D420*E420</f>
        <v>0</v>
      </c>
    </row>
    <row r="421" spans="1:6" ht="28.8" x14ac:dyDescent="0.3">
      <c r="A421" s="27"/>
      <c r="B421" s="28" t="s">
        <v>117</v>
      </c>
      <c r="C421" s="27"/>
      <c r="D421" s="27"/>
      <c r="E421" s="49"/>
      <c r="F421" s="29"/>
    </row>
    <row r="422" spans="1:6" ht="28.8" x14ac:dyDescent="0.3">
      <c r="A422" s="27"/>
      <c r="B422" s="28" t="s">
        <v>150</v>
      </c>
      <c r="C422" s="27"/>
      <c r="D422" s="27"/>
      <c r="E422" s="49"/>
      <c r="F422" s="29"/>
    </row>
    <row r="423" spans="1:6" ht="28.8" x14ac:dyDescent="0.3">
      <c r="A423" s="27"/>
      <c r="B423" s="28" t="s">
        <v>154</v>
      </c>
      <c r="C423" s="27"/>
      <c r="D423" s="27"/>
      <c r="E423" s="49"/>
      <c r="F423" s="29"/>
    </row>
    <row r="424" spans="1:6" ht="28.8" x14ac:dyDescent="0.3">
      <c r="A424" s="27"/>
      <c r="B424" s="47" t="s">
        <v>119</v>
      </c>
      <c r="C424" s="27"/>
      <c r="D424" s="27"/>
      <c r="E424" s="49"/>
      <c r="F424" s="29"/>
    </row>
    <row r="425" spans="1:6" ht="43.2" x14ac:dyDescent="0.3">
      <c r="A425" s="30"/>
      <c r="B425" s="31" t="s">
        <v>124</v>
      </c>
      <c r="C425" s="30"/>
      <c r="D425" s="30"/>
      <c r="E425" s="50"/>
      <c r="F425" s="32"/>
    </row>
    <row r="426" spans="1:6" ht="28.8" x14ac:dyDescent="0.3">
      <c r="A426" s="24">
        <v>71</v>
      </c>
      <c r="B426" s="25" t="s">
        <v>116</v>
      </c>
      <c r="C426" s="46" t="s">
        <v>218</v>
      </c>
      <c r="D426" s="24">
        <v>2</v>
      </c>
      <c r="E426" s="48"/>
      <c r="F426" s="26">
        <f t="shared" si="35"/>
        <v>0</v>
      </c>
    </row>
    <row r="427" spans="1:6" ht="28.8" x14ac:dyDescent="0.3">
      <c r="A427" s="27"/>
      <c r="B427" s="28" t="s">
        <v>139</v>
      </c>
      <c r="C427" s="27"/>
      <c r="D427" s="27"/>
      <c r="E427" s="49"/>
      <c r="F427" s="29"/>
    </row>
    <row r="428" spans="1:6" ht="28.8" x14ac:dyDescent="0.3">
      <c r="A428" s="27"/>
      <c r="B428" s="28" t="s">
        <v>150</v>
      </c>
      <c r="C428" s="27"/>
      <c r="D428" s="27"/>
      <c r="E428" s="49"/>
      <c r="F428" s="29"/>
    </row>
    <row r="429" spans="1:6" ht="28.8" x14ac:dyDescent="0.3">
      <c r="A429" s="27"/>
      <c r="B429" s="28" t="s">
        <v>155</v>
      </c>
      <c r="C429" s="27"/>
      <c r="D429" s="27"/>
      <c r="E429" s="49"/>
      <c r="F429" s="29"/>
    </row>
    <row r="430" spans="1:6" ht="28.8" x14ac:dyDescent="0.3">
      <c r="A430" s="27"/>
      <c r="B430" s="47" t="s">
        <v>119</v>
      </c>
      <c r="C430" s="27"/>
      <c r="D430" s="27"/>
      <c r="E430" s="49"/>
      <c r="F430" s="29"/>
    </row>
    <row r="431" spans="1:6" ht="43.2" x14ac:dyDescent="0.3">
      <c r="A431" s="30"/>
      <c r="B431" s="31" t="s">
        <v>124</v>
      </c>
      <c r="C431" s="30"/>
      <c r="D431" s="30"/>
      <c r="E431" s="50"/>
      <c r="F431" s="32"/>
    </row>
    <row r="432" spans="1:6" ht="28.8" x14ac:dyDescent="0.3">
      <c r="A432" s="24">
        <v>72</v>
      </c>
      <c r="B432" s="25" t="s">
        <v>116</v>
      </c>
      <c r="C432" s="46" t="s">
        <v>218</v>
      </c>
      <c r="D432" s="24">
        <v>1</v>
      </c>
      <c r="E432" s="48"/>
      <c r="F432" s="26">
        <f t="shared" si="35"/>
        <v>0</v>
      </c>
    </row>
    <row r="433" spans="1:6" ht="28.8" x14ac:dyDescent="0.3">
      <c r="A433" s="27"/>
      <c r="B433" s="28" t="s">
        <v>156</v>
      </c>
      <c r="C433" s="27"/>
      <c r="D433" s="27"/>
      <c r="E433" s="49"/>
      <c r="F433" s="29"/>
    </row>
    <row r="434" spans="1:6" ht="28.8" x14ac:dyDescent="0.3">
      <c r="A434" s="27"/>
      <c r="B434" s="28" t="s">
        <v>84</v>
      </c>
      <c r="C434" s="27"/>
      <c r="D434" s="27"/>
      <c r="E434" s="49"/>
      <c r="F434" s="29"/>
    </row>
    <row r="435" spans="1:6" ht="28.8" x14ac:dyDescent="0.3">
      <c r="A435" s="27"/>
      <c r="B435" s="28" t="s">
        <v>157</v>
      </c>
      <c r="C435" s="27"/>
      <c r="D435" s="27"/>
      <c r="E435" s="49"/>
      <c r="F435" s="29"/>
    </row>
    <row r="436" spans="1:6" ht="28.8" x14ac:dyDescent="0.3">
      <c r="A436" s="27"/>
      <c r="B436" s="47" t="s">
        <v>119</v>
      </c>
      <c r="C436" s="27"/>
      <c r="D436" s="27"/>
      <c r="E436" s="49"/>
      <c r="F436" s="29"/>
    </row>
    <row r="437" spans="1:6" ht="43.2" x14ac:dyDescent="0.3">
      <c r="A437" s="30"/>
      <c r="B437" s="31" t="s">
        <v>124</v>
      </c>
      <c r="C437" s="30"/>
      <c r="D437" s="30"/>
      <c r="E437" s="50"/>
      <c r="F437" s="32"/>
    </row>
    <row r="438" spans="1:6" ht="28.8" x14ac:dyDescent="0.3">
      <c r="A438" s="24">
        <v>73</v>
      </c>
      <c r="B438" s="25" t="s">
        <v>116</v>
      </c>
      <c r="C438" s="46" t="s">
        <v>218</v>
      </c>
      <c r="D438" s="24">
        <v>1</v>
      </c>
      <c r="E438" s="48"/>
      <c r="F438" s="26">
        <f t="shared" si="35"/>
        <v>0</v>
      </c>
    </row>
    <row r="439" spans="1:6" ht="28.8" x14ac:dyDescent="0.3">
      <c r="A439" s="27"/>
      <c r="B439" s="28" t="s">
        <v>136</v>
      </c>
      <c r="C439" s="27"/>
      <c r="D439" s="27"/>
      <c r="E439" s="49"/>
      <c r="F439" s="29"/>
    </row>
    <row r="440" spans="1:6" ht="28.8" x14ac:dyDescent="0.3">
      <c r="A440" s="27"/>
      <c r="B440" s="28" t="s">
        <v>104</v>
      </c>
      <c r="C440" s="27"/>
      <c r="D440" s="27"/>
      <c r="E440" s="49"/>
      <c r="F440" s="29"/>
    </row>
    <row r="441" spans="1:6" ht="28.8" x14ac:dyDescent="0.3">
      <c r="A441" s="27"/>
      <c r="B441" s="28" t="s">
        <v>158</v>
      </c>
      <c r="C441" s="27"/>
      <c r="D441" s="27"/>
      <c r="E441" s="49"/>
      <c r="F441" s="29"/>
    </row>
    <row r="442" spans="1:6" ht="28.8" x14ac:dyDescent="0.3">
      <c r="A442" s="27"/>
      <c r="B442" s="47" t="s">
        <v>119</v>
      </c>
      <c r="C442" s="27"/>
      <c r="D442" s="27"/>
      <c r="E442" s="49"/>
      <c r="F442" s="29"/>
    </row>
    <row r="443" spans="1:6" ht="43.2" x14ac:dyDescent="0.3">
      <c r="A443" s="30"/>
      <c r="B443" s="31" t="s">
        <v>124</v>
      </c>
      <c r="C443" s="30"/>
      <c r="D443" s="30"/>
      <c r="E443" s="50"/>
      <c r="F443" s="32"/>
    </row>
    <row r="444" spans="1:6" ht="28.8" x14ac:dyDescent="0.3">
      <c r="A444" s="24">
        <v>74</v>
      </c>
      <c r="B444" s="25" t="s">
        <v>116</v>
      </c>
      <c r="C444" s="46" t="s">
        <v>218</v>
      </c>
      <c r="D444" s="24">
        <v>2</v>
      </c>
      <c r="E444" s="48"/>
      <c r="F444" s="26">
        <f t="shared" si="35"/>
        <v>0</v>
      </c>
    </row>
    <row r="445" spans="1:6" ht="28.8" x14ac:dyDescent="0.3">
      <c r="A445" s="27"/>
      <c r="B445" s="28" t="s">
        <v>159</v>
      </c>
      <c r="C445" s="27"/>
      <c r="D445" s="27"/>
      <c r="E445" s="49"/>
      <c r="F445" s="29"/>
    </row>
    <row r="446" spans="1:6" ht="28.8" x14ac:dyDescent="0.3">
      <c r="A446" s="27"/>
      <c r="B446" s="28" t="s">
        <v>118</v>
      </c>
      <c r="C446" s="27"/>
      <c r="D446" s="27"/>
      <c r="E446" s="49"/>
      <c r="F446" s="29"/>
    </row>
    <row r="447" spans="1:6" ht="28.8" x14ac:dyDescent="0.3">
      <c r="A447" s="27"/>
      <c r="B447" s="28" t="s">
        <v>138</v>
      </c>
      <c r="C447" s="27"/>
      <c r="D447" s="27"/>
      <c r="E447" s="49"/>
      <c r="F447" s="29"/>
    </row>
    <row r="448" spans="1:6" ht="28.8" x14ac:dyDescent="0.3">
      <c r="A448" s="27"/>
      <c r="B448" s="47" t="s">
        <v>119</v>
      </c>
      <c r="C448" s="27"/>
      <c r="D448" s="27"/>
      <c r="E448" s="49"/>
      <c r="F448" s="29"/>
    </row>
    <row r="449" spans="1:6" ht="43.2" x14ac:dyDescent="0.3">
      <c r="A449" s="30"/>
      <c r="B449" s="31" t="s">
        <v>124</v>
      </c>
      <c r="C449" s="30"/>
      <c r="D449" s="30"/>
      <c r="E449" s="50"/>
      <c r="F449" s="32"/>
    </row>
    <row r="450" spans="1:6" ht="28.8" x14ac:dyDescent="0.3">
      <c r="A450" s="24">
        <v>75</v>
      </c>
      <c r="B450" s="25" t="s">
        <v>116</v>
      </c>
      <c r="C450" s="46" t="s">
        <v>218</v>
      </c>
      <c r="D450" s="24">
        <v>1</v>
      </c>
      <c r="E450" s="48"/>
      <c r="F450" s="26">
        <f t="shared" si="35"/>
        <v>0</v>
      </c>
    </row>
    <row r="451" spans="1:6" ht="28.8" x14ac:dyDescent="0.3">
      <c r="A451" s="27"/>
      <c r="B451" s="28" t="s">
        <v>117</v>
      </c>
      <c r="C451" s="27"/>
      <c r="D451" s="27"/>
      <c r="E451" s="49"/>
      <c r="F451" s="29"/>
    </row>
    <row r="452" spans="1:6" ht="28.8" x14ac:dyDescent="0.3">
      <c r="A452" s="27"/>
      <c r="B452" s="28" t="s">
        <v>118</v>
      </c>
      <c r="C452" s="27"/>
      <c r="D452" s="27"/>
      <c r="E452" s="49"/>
      <c r="F452" s="29"/>
    </row>
    <row r="453" spans="1:6" ht="28.8" x14ac:dyDescent="0.3">
      <c r="A453" s="27"/>
      <c r="B453" s="28" t="s">
        <v>160</v>
      </c>
      <c r="C453" s="27"/>
      <c r="D453" s="27"/>
      <c r="E453" s="49"/>
      <c r="F453" s="29"/>
    </row>
    <row r="454" spans="1:6" ht="28.8" x14ac:dyDescent="0.3">
      <c r="A454" s="27"/>
      <c r="B454" s="47" t="s">
        <v>119</v>
      </c>
      <c r="C454" s="27"/>
      <c r="D454" s="27"/>
      <c r="E454" s="49"/>
      <c r="F454" s="29"/>
    </row>
    <row r="455" spans="1:6" ht="43.2" x14ac:dyDescent="0.3">
      <c r="A455" s="30"/>
      <c r="B455" s="31" t="s">
        <v>161</v>
      </c>
      <c r="C455" s="30"/>
      <c r="D455" s="30"/>
      <c r="E455" s="50"/>
      <c r="F455" s="32"/>
    </row>
    <row r="456" spans="1:6" ht="28.8" x14ac:dyDescent="0.3">
      <c r="A456" s="24">
        <v>76</v>
      </c>
      <c r="B456" s="25" t="s">
        <v>116</v>
      </c>
      <c r="C456" s="46" t="s">
        <v>218</v>
      </c>
      <c r="D456" s="24">
        <v>1</v>
      </c>
      <c r="E456" s="48"/>
      <c r="F456" s="26">
        <f t="shared" si="35"/>
        <v>0</v>
      </c>
    </row>
    <row r="457" spans="1:6" ht="28.8" x14ac:dyDescent="0.3">
      <c r="A457" s="27"/>
      <c r="B457" s="28" t="s">
        <v>162</v>
      </c>
      <c r="C457" s="27"/>
      <c r="D457" s="27"/>
      <c r="E457" s="49"/>
      <c r="F457" s="29"/>
    </row>
    <row r="458" spans="1:6" ht="28.8" x14ac:dyDescent="0.3">
      <c r="A458" s="27"/>
      <c r="B458" s="28" t="s">
        <v>100</v>
      </c>
      <c r="C458" s="27"/>
      <c r="D458" s="27"/>
      <c r="E458" s="49"/>
      <c r="F458" s="29"/>
    </row>
    <row r="459" spans="1:6" ht="28.8" x14ac:dyDescent="0.3">
      <c r="A459" s="27"/>
      <c r="B459" s="28" t="s">
        <v>163</v>
      </c>
      <c r="C459" s="27"/>
      <c r="D459" s="27"/>
      <c r="E459" s="49"/>
      <c r="F459" s="29"/>
    </row>
    <row r="460" spans="1:6" ht="28.8" x14ac:dyDescent="0.3">
      <c r="A460" s="27"/>
      <c r="B460" s="47" t="s">
        <v>119</v>
      </c>
      <c r="C460" s="27"/>
      <c r="D460" s="27"/>
      <c r="E460" s="49"/>
      <c r="F460" s="29"/>
    </row>
    <row r="461" spans="1:6" ht="43.2" x14ac:dyDescent="0.3">
      <c r="A461" s="30"/>
      <c r="B461" s="31" t="s">
        <v>161</v>
      </c>
      <c r="C461" s="30"/>
      <c r="D461" s="30"/>
      <c r="E461" s="50"/>
      <c r="F461" s="32"/>
    </row>
    <row r="462" spans="1:6" ht="28.8" x14ac:dyDescent="0.3">
      <c r="A462" s="24">
        <v>77</v>
      </c>
      <c r="B462" s="25" t="s">
        <v>116</v>
      </c>
      <c r="C462" s="46" t="s">
        <v>218</v>
      </c>
      <c r="D462" s="24">
        <v>1</v>
      </c>
      <c r="E462" s="48"/>
      <c r="F462" s="26">
        <f t="shared" si="35"/>
        <v>0</v>
      </c>
    </row>
    <row r="463" spans="1:6" ht="28.8" x14ac:dyDescent="0.3">
      <c r="A463" s="27"/>
      <c r="B463" s="28" t="s">
        <v>139</v>
      </c>
      <c r="C463" s="27"/>
      <c r="D463" s="27"/>
      <c r="E463" s="49"/>
      <c r="F463" s="29"/>
    </row>
    <row r="464" spans="1:6" ht="28.8" x14ac:dyDescent="0.3">
      <c r="A464" s="27"/>
      <c r="B464" s="28" t="s">
        <v>100</v>
      </c>
      <c r="C464" s="27"/>
      <c r="D464" s="27"/>
      <c r="E464" s="49"/>
      <c r="F464" s="29"/>
    </row>
    <row r="465" spans="1:6" ht="28.8" x14ac:dyDescent="0.3">
      <c r="A465" s="27"/>
      <c r="B465" s="28" t="s">
        <v>158</v>
      </c>
      <c r="C465" s="27"/>
      <c r="D465" s="27"/>
      <c r="E465" s="49"/>
      <c r="F465" s="29"/>
    </row>
    <row r="466" spans="1:6" ht="28.8" x14ac:dyDescent="0.3">
      <c r="A466" s="27"/>
      <c r="B466" s="47" t="s">
        <v>119</v>
      </c>
      <c r="C466" s="27"/>
      <c r="D466" s="27"/>
      <c r="E466" s="49"/>
      <c r="F466" s="29"/>
    </row>
    <row r="467" spans="1:6" ht="43.2" x14ac:dyDescent="0.3">
      <c r="A467" s="30"/>
      <c r="B467" s="31" t="s">
        <v>161</v>
      </c>
      <c r="C467" s="30"/>
      <c r="D467" s="30"/>
      <c r="E467" s="50"/>
      <c r="F467" s="32"/>
    </row>
    <row r="468" spans="1:6" ht="28.8" x14ac:dyDescent="0.3">
      <c r="A468" s="24">
        <v>78</v>
      </c>
      <c r="B468" s="25" t="s">
        <v>116</v>
      </c>
      <c r="C468" s="46" t="s">
        <v>218</v>
      </c>
      <c r="D468" s="24">
        <v>1</v>
      </c>
      <c r="E468" s="48"/>
      <c r="F468" s="26">
        <f t="shared" si="35"/>
        <v>0</v>
      </c>
    </row>
    <row r="469" spans="1:6" ht="28.8" x14ac:dyDescent="0.3">
      <c r="A469" s="27"/>
      <c r="B469" s="28" t="s">
        <v>164</v>
      </c>
      <c r="C469" s="27"/>
      <c r="D469" s="27"/>
      <c r="E469" s="49"/>
      <c r="F469" s="29"/>
    </row>
    <row r="470" spans="1:6" ht="28.8" x14ac:dyDescent="0.3">
      <c r="A470" s="27"/>
      <c r="B470" s="28" t="s">
        <v>104</v>
      </c>
      <c r="C470" s="27"/>
      <c r="D470" s="27"/>
      <c r="E470" s="49"/>
      <c r="F470" s="29"/>
    </row>
    <row r="471" spans="1:6" ht="28.8" x14ac:dyDescent="0.3">
      <c r="A471" s="27"/>
      <c r="B471" s="28" t="s">
        <v>138</v>
      </c>
      <c r="C471" s="27"/>
      <c r="D471" s="27"/>
      <c r="E471" s="49"/>
      <c r="F471" s="29"/>
    </row>
    <row r="472" spans="1:6" ht="28.8" x14ac:dyDescent="0.3">
      <c r="A472" s="27"/>
      <c r="B472" s="47" t="s">
        <v>119</v>
      </c>
      <c r="C472" s="27"/>
      <c r="D472" s="27"/>
      <c r="E472" s="49"/>
      <c r="F472" s="29"/>
    </row>
    <row r="473" spans="1:6" ht="43.2" x14ac:dyDescent="0.3">
      <c r="A473" s="30"/>
      <c r="B473" s="31" t="s">
        <v>161</v>
      </c>
      <c r="C473" s="30"/>
      <c r="D473" s="30"/>
      <c r="E473" s="50"/>
      <c r="F473" s="32"/>
    </row>
    <row r="474" spans="1:6" ht="28.8" x14ac:dyDescent="0.3">
      <c r="A474" s="24">
        <v>79</v>
      </c>
      <c r="B474" s="25" t="s">
        <v>116</v>
      </c>
      <c r="C474" s="46" t="s">
        <v>218</v>
      </c>
      <c r="D474" s="24">
        <v>1</v>
      </c>
      <c r="E474" s="48"/>
      <c r="F474" s="26">
        <f t="shared" si="35"/>
        <v>0</v>
      </c>
    </row>
    <row r="475" spans="1:6" ht="28.8" x14ac:dyDescent="0.3">
      <c r="A475" s="27"/>
      <c r="B475" s="28" t="s">
        <v>117</v>
      </c>
      <c r="C475" s="27"/>
      <c r="D475" s="27"/>
      <c r="E475" s="49"/>
      <c r="F475" s="29"/>
    </row>
    <row r="476" spans="1:6" ht="28.8" x14ac:dyDescent="0.3">
      <c r="A476" s="27"/>
      <c r="B476" s="28" t="s">
        <v>118</v>
      </c>
      <c r="C476" s="27"/>
      <c r="D476" s="27"/>
      <c r="E476" s="49"/>
      <c r="F476" s="29"/>
    </row>
    <row r="477" spans="1:6" ht="28.8" x14ac:dyDescent="0.3">
      <c r="A477" s="27"/>
      <c r="B477" s="28" t="s">
        <v>165</v>
      </c>
      <c r="C477" s="27"/>
      <c r="D477" s="27"/>
      <c r="E477" s="49"/>
      <c r="F477" s="29"/>
    </row>
    <row r="478" spans="1:6" ht="28.8" x14ac:dyDescent="0.3">
      <c r="A478" s="27"/>
      <c r="B478" s="47" t="s">
        <v>119</v>
      </c>
      <c r="C478" s="27"/>
      <c r="D478" s="27"/>
      <c r="E478" s="49"/>
      <c r="F478" s="29"/>
    </row>
    <row r="479" spans="1:6" ht="43.2" x14ac:dyDescent="0.3">
      <c r="A479" s="30"/>
      <c r="B479" s="31" t="s">
        <v>161</v>
      </c>
      <c r="C479" s="30"/>
      <c r="D479" s="30"/>
      <c r="E479" s="50"/>
      <c r="F479" s="32"/>
    </row>
    <row r="480" spans="1:6" ht="28.8" x14ac:dyDescent="0.3">
      <c r="A480" s="24">
        <v>80</v>
      </c>
      <c r="B480" s="25" t="s">
        <v>116</v>
      </c>
      <c r="C480" s="46" t="s">
        <v>218</v>
      </c>
      <c r="D480" s="24">
        <v>2</v>
      </c>
      <c r="E480" s="48"/>
      <c r="F480" s="26">
        <f t="shared" si="35"/>
        <v>0</v>
      </c>
    </row>
    <row r="481" spans="1:6" ht="28.8" x14ac:dyDescent="0.3">
      <c r="A481" s="27"/>
      <c r="B481" s="28" t="s">
        <v>117</v>
      </c>
      <c r="C481" s="27"/>
      <c r="D481" s="27"/>
      <c r="E481" s="49"/>
      <c r="F481" s="29"/>
    </row>
    <row r="482" spans="1:6" ht="28.8" x14ac:dyDescent="0.3">
      <c r="A482" s="27"/>
      <c r="B482" s="28" t="s">
        <v>118</v>
      </c>
      <c r="C482" s="27"/>
      <c r="D482" s="27"/>
      <c r="E482" s="49"/>
      <c r="F482" s="29"/>
    </row>
    <row r="483" spans="1:6" ht="28.8" x14ac:dyDescent="0.3">
      <c r="A483" s="27"/>
      <c r="B483" s="28" t="s">
        <v>166</v>
      </c>
      <c r="C483" s="27"/>
      <c r="D483" s="27"/>
      <c r="E483" s="49"/>
      <c r="F483" s="29"/>
    </row>
    <row r="484" spans="1:6" ht="28.8" x14ac:dyDescent="0.3">
      <c r="A484" s="27"/>
      <c r="B484" s="47" t="s">
        <v>119</v>
      </c>
      <c r="C484" s="27"/>
      <c r="D484" s="27"/>
      <c r="E484" s="49"/>
      <c r="F484" s="29"/>
    </row>
    <row r="485" spans="1:6" ht="43.2" x14ac:dyDescent="0.3">
      <c r="A485" s="30"/>
      <c r="B485" s="31" t="s">
        <v>167</v>
      </c>
      <c r="C485" s="30"/>
      <c r="D485" s="30"/>
      <c r="E485" s="50"/>
      <c r="F485" s="32"/>
    </row>
    <row r="486" spans="1:6" ht="28.8" x14ac:dyDescent="0.3">
      <c r="A486" s="24">
        <v>81</v>
      </c>
      <c r="B486" s="25" t="s">
        <v>116</v>
      </c>
      <c r="C486" s="46" t="s">
        <v>218</v>
      </c>
      <c r="D486" s="24">
        <v>1</v>
      </c>
      <c r="E486" s="48"/>
      <c r="F486" s="26">
        <f t="shared" ref="F486:F522" si="36">D486*E486</f>
        <v>0</v>
      </c>
    </row>
    <row r="487" spans="1:6" ht="28.8" x14ac:dyDescent="0.3">
      <c r="A487" s="27"/>
      <c r="B487" s="28" t="s">
        <v>117</v>
      </c>
      <c r="C487" s="27"/>
      <c r="D487" s="27"/>
      <c r="E487" s="49"/>
      <c r="F487" s="29"/>
    </row>
    <row r="488" spans="1:6" ht="28.8" x14ac:dyDescent="0.3">
      <c r="A488" s="27"/>
      <c r="B488" s="28" t="s">
        <v>118</v>
      </c>
      <c r="C488" s="27"/>
      <c r="D488" s="27"/>
      <c r="E488" s="49"/>
      <c r="F488" s="29"/>
    </row>
    <row r="489" spans="1:6" ht="28.8" x14ac:dyDescent="0.3">
      <c r="A489" s="27"/>
      <c r="B489" s="28" t="s">
        <v>168</v>
      </c>
      <c r="C489" s="27"/>
      <c r="D489" s="27"/>
      <c r="E489" s="49"/>
      <c r="F489" s="29"/>
    </row>
    <row r="490" spans="1:6" ht="28.8" x14ac:dyDescent="0.3">
      <c r="A490" s="27"/>
      <c r="B490" s="47" t="s">
        <v>119</v>
      </c>
      <c r="C490" s="27"/>
      <c r="D490" s="27"/>
      <c r="E490" s="49"/>
      <c r="F490" s="29"/>
    </row>
    <row r="491" spans="1:6" ht="43.2" x14ac:dyDescent="0.3">
      <c r="A491" s="30"/>
      <c r="B491" s="31" t="s">
        <v>161</v>
      </c>
      <c r="C491" s="30"/>
      <c r="D491" s="30"/>
      <c r="E491" s="50"/>
      <c r="F491" s="32"/>
    </row>
    <row r="492" spans="1:6" ht="28.8" x14ac:dyDescent="0.3">
      <c r="A492" s="24">
        <v>82</v>
      </c>
      <c r="B492" s="25" t="s">
        <v>116</v>
      </c>
      <c r="C492" s="46" t="s">
        <v>218</v>
      </c>
      <c r="D492" s="24">
        <v>1</v>
      </c>
      <c r="E492" s="48"/>
      <c r="F492" s="26">
        <f t="shared" si="36"/>
        <v>0</v>
      </c>
    </row>
    <row r="493" spans="1:6" ht="28.8" x14ac:dyDescent="0.3">
      <c r="A493" s="27"/>
      <c r="B493" s="28" t="s">
        <v>152</v>
      </c>
      <c r="C493" s="27"/>
      <c r="D493" s="27"/>
      <c r="E493" s="49"/>
      <c r="F493" s="29"/>
    </row>
    <row r="494" spans="1:6" ht="28.8" x14ac:dyDescent="0.3">
      <c r="A494" s="27"/>
      <c r="B494" s="28" t="s">
        <v>118</v>
      </c>
      <c r="C494" s="27"/>
      <c r="D494" s="27"/>
      <c r="E494" s="49"/>
      <c r="F494" s="29"/>
    </row>
    <row r="495" spans="1:6" ht="28.8" x14ac:dyDescent="0.3">
      <c r="A495" s="27"/>
      <c r="B495" s="28" t="s">
        <v>138</v>
      </c>
      <c r="C495" s="27"/>
      <c r="D495" s="27"/>
      <c r="E495" s="49"/>
      <c r="F495" s="29"/>
    </row>
    <row r="496" spans="1:6" ht="28.8" x14ac:dyDescent="0.3">
      <c r="A496" s="27"/>
      <c r="B496" s="47" t="s">
        <v>119</v>
      </c>
      <c r="C496" s="27"/>
      <c r="D496" s="27"/>
      <c r="E496" s="49"/>
      <c r="F496" s="29"/>
    </row>
    <row r="497" spans="1:6" ht="43.2" x14ac:dyDescent="0.3">
      <c r="A497" s="30"/>
      <c r="B497" s="31" t="s">
        <v>161</v>
      </c>
      <c r="C497" s="30"/>
      <c r="D497" s="30"/>
      <c r="E497" s="50"/>
      <c r="F497" s="32"/>
    </row>
    <row r="498" spans="1:6" ht="28.8" x14ac:dyDescent="0.3">
      <c r="A498" s="24">
        <v>83</v>
      </c>
      <c r="B498" s="25" t="s">
        <v>116</v>
      </c>
      <c r="C498" s="46" t="s">
        <v>218</v>
      </c>
      <c r="D498" s="24">
        <v>2</v>
      </c>
      <c r="E498" s="48"/>
      <c r="F498" s="26">
        <f t="shared" si="36"/>
        <v>0</v>
      </c>
    </row>
    <row r="499" spans="1:6" ht="28.8" x14ac:dyDescent="0.3">
      <c r="A499" s="27"/>
      <c r="B499" s="28" t="s">
        <v>117</v>
      </c>
      <c r="C499" s="27"/>
      <c r="D499" s="27"/>
      <c r="E499" s="49"/>
      <c r="F499" s="29"/>
    </row>
    <row r="500" spans="1:6" ht="28.8" x14ac:dyDescent="0.3">
      <c r="A500" s="27"/>
      <c r="B500" s="28" t="s">
        <v>118</v>
      </c>
      <c r="C500" s="27"/>
      <c r="D500" s="27"/>
      <c r="E500" s="49"/>
      <c r="F500" s="29"/>
    </row>
    <row r="501" spans="1:6" ht="28.8" x14ac:dyDescent="0.3">
      <c r="A501" s="27"/>
      <c r="B501" s="28" t="s">
        <v>143</v>
      </c>
      <c r="C501" s="27"/>
      <c r="D501" s="27"/>
      <c r="E501" s="49"/>
      <c r="F501" s="29"/>
    </row>
    <row r="502" spans="1:6" ht="28.8" x14ac:dyDescent="0.3">
      <c r="A502" s="27"/>
      <c r="B502" s="47" t="s">
        <v>119</v>
      </c>
      <c r="C502" s="27"/>
      <c r="D502" s="27"/>
      <c r="E502" s="49"/>
      <c r="F502" s="29"/>
    </row>
    <row r="503" spans="1:6" ht="43.2" x14ac:dyDescent="0.3">
      <c r="A503" s="30"/>
      <c r="B503" s="31" t="s">
        <v>167</v>
      </c>
      <c r="C503" s="30"/>
      <c r="D503" s="30"/>
      <c r="E503" s="50"/>
      <c r="F503" s="32"/>
    </row>
    <row r="504" spans="1:6" ht="28.8" x14ac:dyDescent="0.3">
      <c r="A504" s="24">
        <v>84</v>
      </c>
      <c r="B504" s="25" t="s">
        <v>116</v>
      </c>
      <c r="C504" s="46" t="s">
        <v>218</v>
      </c>
      <c r="D504" s="24">
        <v>1</v>
      </c>
      <c r="E504" s="48"/>
      <c r="F504" s="26">
        <f t="shared" si="36"/>
        <v>0</v>
      </c>
    </row>
    <row r="505" spans="1:6" ht="28.8" x14ac:dyDescent="0.3">
      <c r="A505" s="27"/>
      <c r="B505" s="28" t="s">
        <v>117</v>
      </c>
      <c r="C505" s="27"/>
      <c r="D505" s="27"/>
      <c r="E505" s="49"/>
      <c r="F505" s="29"/>
    </row>
    <row r="506" spans="1:6" ht="28.8" x14ac:dyDescent="0.3">
      <c r="A506" s="27"/>
      <c r="B506" s="28" t="s">
        <v>118</v>
      </c>
      <c r="C506" s="27"/>
      <c r="D506" s="27"/>
      <c r="E506" s="49"/>
      <c r="F506" s="29"/>
    </row>
    <row r="507" spans="1:6" ht="28.8" x14ac:dyDescent="0.3">
      <c r="A507" s="27"/>
      <c r="B507" s="28" t="s">
        <v>169</v>
      </c>
      <c r="C507" s="27"/>
      <c r="D507" s="27"/>
      <c r="E507" s="49"/>
      <c r="F507" s="29"/>
    </row>
    <row r="508" spans="1:6" ht="28.8" x14ac:dyDescent="0.3">
      <c r="A508" s="27"/>
      <c r="B508" s="47" t="s">
        <v>119</v>
      </c>
      <c r="C508" s="27"/>
      <c r="D508" s="27"/>
      <c r="E508" s="49"/>
      <c r="F508" s="29"/>
    </row>
    <row r="509" spans="1:6" ht="43.2" x14ac:dyDescent="0.3">
      <c r="A509" s="30"/>
      <c r="B509" s="31" t="s">
        <v>170</v>
      </c>
      <c r="C509" s="30"/>
      <c r="D509" s="30"/>
      <c r="E509" s="50"/>
      <c r="F509" s="32"/>
    </row>
    <row r="510" spans="1:6" ht="28.8" x14ac:dyDescent="0.3">
      <c r="A510" s="24">
        <v>85</v>
      </c>
      <c r="B510" s="25" t="s">
        <v>116</v>
      </c>
      <c r="C510" s="46" t="s">
        <v>218</v>
      </c>
      <c r="D510" s="24">
        <v>1</v>
      </c>
      <c r="E510" s="48"/>
      <c r="F510" s="26">
        <f t="shared" si="36"/>
        <v>0</v>
      </c>
    </row>
    <row r="511" spans="1:6" ht="28.8" x14ac:dyDescent="0.3">
      <c r="A511" s="27"/>
      <c r="B511" s="28" t="s">
        <v>171</v>
      </c>
      <c r="C511" s="27"/>
      <c r="D511" s="27"/>
      <c r="E511" s="49"/>
      <c r="F511" s="29"/>
    </row>
    <row r="512" spans="1:6" ht="28.8" x14ac:dyDescent="0.3">
      <c r="A512" s="27"/>
      <c r="B512" s="28" t="s">
        <v>133</v>
      </c>
      <c r="C512" s="27"/>
      <c r="D512" s="27"/>
      <c r="E512" s="49"/>
      <c r="F512" s="29"/>
    </row>
    <row r="513" spans="1:6" ht="28.8" x14ac:dyDescent="0.3">
      <c r="A513" s="27"/>
      <c r="B513" s="28" t="s">
        <v>172</v>
      </c>
      <c r="C513" s="27"/>
      <c r="D513" s="27"/>
      <c r="E513" s="49"/>
      <c r="F513" s="29"/>
    </row>
    <row r="514" spans="1:6" ht="28.8" x14ac:dyDescent="0.3">
      <c r="A514" s="27"/>
      <c r="B514" s="47" t="s">
        <v>119</v>
      </c>
      <c r="C514" s="27"/>
      <c r="D514" s="27"/>
      <c r="E514" s="49"/>
      <c r="F514" s="29"/>
    </row>
    <row r="515" spans="1:6" ht="43.2" x14ac:dyDescent="0.3">
      <c r="A515" s="30"/>
      <c r="B515" s="31" t="s">
        <v>170</v>
      </c>
      <c r="C515" s="30"/>
      <c r="D515" s="30"/>
      <c r="E515" s="50"/>
      <c r="F515" s="32"/>
    </row>
    <row r="516" spans="1:6" ht="28.8" x14ac:dyDescent="0.3">
      <c r="A516" s="24">
        <v>86</v>
      </c>
      <c r="B516" s="25" t="s">
        <v>116</v>
      </c>
      <c r="C516" s="46" t="s">
        <v>218</v>
      </c>
      <c r="D516" s="24">
        <v>1</v>
      </c>
      <c r="E516" s="48"/>
      <c r="F516" s="26">
        <f t="shared" si="36"/>
        <v>0</v>
      </c>
    </row>
    <row r="517" spans="1:6" ht="28.8" x14ac:dyDescent="0.3">
      <c r="A517" s="27"/>
      <c r="B517" s="28" t="s">
        <v>173</v>
      </c>
      <c r="C517" s="27"/>
      <c r="D517" s="27"/>
      <c r="E517" s="49"/>
      <c r="F517" s="29"/>
    </row>
    <row r="518" spans="1:6" ht="28.8" x14ac:dyDescent="0.3">
      <c r="A518" s="27"/>
      <c r="B518" s="28" t="s">
        <v>118</v>
      </c>
      <c r="C518" s="27"/>
      <c r="D518" s="27"/>
      <c r="E518" s="49"/>
      <c r="F518" s="29"/>
    </row>
    <row r="519" spans="1:6" ht="28.8" x14ac:dyDescent="0.3">
      <c r="A519" s="27"/>
      <c r="B519" s="28" t="s">
        <v>174</v>
      </c>
      <c r="C519" s="27"/>
      <c r="D519" s="27"/>
      <c r="E519" s="49"/>
      <c r="F519" s="29"/>
    </row>
    <row r="520" spans="1:6" ht="28.8" x14ac:dyDescent="0.3">
      <c r="A520" s="27"/>
      <c r="B520" s="47" t="s">
        <v>119</v>
      </c>
      <c r="C520" s="27"/>
      <c r="D520" s="27"/>
      <c r="E520" s="49"/>
      <c r="F520" s="29"/>
    </row>
    <row r="521" spans="1:6" ht="43.2" x14ac:dyDescent="0.3">
      <c r="A521" s="30"/>
      <c r="B521" s="31" t="s">
        <v>175</v>
      </c>
      <c r="C521" s="30"/>
      <c r="D521" s="30"/>
      <c r="E521" s="50"/>
      <c r="F521" s="32"/>
    </row>
    <row r="522" spans="1:6" ht="28.8" x14ac:dyDescent="0.3">
      <c r="A522" s="24">
        <v>87</v>
      </c>
      <c r="B522" s="25" t="s">
        <v>116</v>
      </c>
      <c r="C522" s="46" t="s">
        <v>218</v>
      </c>
      <c r="D522" s="24">
        <v>1</v>
      </c>
      <c r="E522" s="48"/>
      <c r="F522" s="26">
        <f t="shared" si="36"/>
        <v>0</v>
      </c>
    </row>
    <row r="523" spans="1:6" ht="28.8" x14ac:dyDescent="0.3">
      <c r="A523" s="27"/>
      <c r="B523" s="28" t="s">
        <v>176</v>
      </c>
      <c r="C523" s="27"/>
      <c r="D523" s="27"/>
      <c r="E523" s="49"/>
      <c r="F523" s="29"/>
    </row>
    <row r="524" spans="1:6" ht="28.8" x14ac:dyDescent="0.3">
      <c r="A524" s="27"/>
      <c r="B524" s="28" t="s">
        <v>118</v>
      </c>
      <c r="C524" s="27"/>
      <c r="D524" s="27"/>
      <c r="E524" s="49"/>
      <c r="F524" s="29"/>
    </row>
    <row r="525" spans="1:6" ht="28.8" x14ac:dyDescent="0.3">
      <c r="A525" s="27"/>
      <c r="B525" s="28" t="s">
        <v>177</v>
      </c>
      <c r="C525" s="27"/>
      <c r="D525" s="27"/>
      <c r="E525" s="49"/>
      <c r="F525" s="29"/>
    </row>
    <row r="526" spans="1:6" ht="28.8" x14ac:dyDescent="0.3">
      <c r="A526" s="27"/>
      <c r="B526" s="47" t="s">
        <v>119</v>
      </c>
      <c r="C526" s="27"/>
      <c r="D526" s="27"/>
      <c r="E526" s="49"/>
      <c r="F526" s="29"/>
    </row>
    <row r="527" spans="1:6" ht="43.2" x14ac:dyDescent="0.3">
      <c r="A527" s="30"/>
      <c r="B527" s="31" t="s">
        <v>178</v>
      </c>
      <c r="C527" s="30"/>
      <c r="D527" s="30"/>
      <c r="E527" s="50"/>
      <c r="F527" s="32"/>
    </row>
    <row r="528" spans="1:6" ht="28.8" x14ac:dyDescent="0.3">
      <c r="A528" s="24">
        <v>88</v>
      </c>
      <c r="B528" s="25" t="s">
        <v>116</v>
      </c>
      <c r="C528" s="46" t="s">
        <v>218</v>
      </c>
      <c r="D528" s="24">
        <v>1</v>
      </c>
      <c r="E528" s="48"/>
      <c r="F528" s="26">
        <f t="shared" ref="F528:F588" si="37">D528*E528</f>
        <v>0</v>
      </c>
    </row>
    <row r="529" spans="1:6" ht="28.8" x14ac:dyDescent="0.3">
      <c r="A529" s="27"/>
      <c r="B529" s="28" t="s">
        <v>179</v>
      </c>
      <c r="C529" s="27"/>
      <c r="D529" s="27"/>
      <c r="E529" s="49"/>
      <c r="F529" s="29"/>
    </row>
    <row r="530" spans="1:6" ht="28.8" x14ac:dyDescent="0.3">
      <c r="A530" s="27"/>
      <c r="B530" s="28" t="s">
        <v>95</v>
      </c>
      <c r="C530" s="27"/>
      <c r="D530" s="27"/>
      <c r="E530" s="49"/>
      <c r="F530" s="29"/>
    </row>
    <row r="531" spans="1:6" ht="28.8" x14ac:dyDescent="0.3">
      <c r="A531" s="27"/>
      <c r="B531" s="28" t="s">
        <v>138</v>
      </c>
      <c r="C531" s="27"/>
      <c r="D531" s="27"/>
      <c r="E531" s="49"/>
      <c r="F531" s="29"/>
    </row>
    <row r="532" spans="1:6" ht="28.8" x14ac:dyDescent="0.3">
      <c r="A532" s="27"/>
      <c r="B532" s="47" t="s">
        <v>119</v>
      </c>
      <c r="C532" s="27"/>
      <c r="D532" s="27"/>
      <c r="E532" s="49"/>
      <c r="F532" s="29"/>
    </row>
    <row r="533" spans="1:6" ht="43.2" x14ac:dyDescent="0.3">
      <c r="A533" s="30"/>
      <c r="B533" s="31" t="s">
        <v>161</v>
      </c>
      <c r="C533" s="30"/>
      <c r="D533" s="30"/>
      <c r="E533" s="50"/>
      <c r="F533" s="32"/>
    </row>
    <row r="534" spans="1:6" ht="28.8" x14ac:dyDescent="0.3">
      <c r="A534" s="24">
        <v>89</v>
      </c>
      <c r="B534" s="25" t="s">
        <v>116</v>
      </c>
      <c r="C534" s="46" t="s">
        <v>218</v>
      </c>
      <c r="D534" s="24">
        <v>2</v>
      </c>
      <c r="E534" s="48"/>
      <c r="F534" s="26">
        <f t="shared" si="37"/>
        <v>0</v>
      </c>
    </row>
    <row r="535" spans="1:6" ht="28.8" x14ac:dyDescent="0.3">
      <c r="A535" s="27"/>
      <c r="B535" s="28" t="s">
        <v>78</v>
      </c>
      <c r="C535" s="27"/>
      <c r="D535" s="27"/>
      <c r="E535" s="49"/>
      <c r="F535" s="29"/>
    </row>
    <row r="536" spans="1:6" ht="28.8" x14ac:dyDescent="0.3">
      <c r="A536" s="27"/>
      <c r="B536" s="28" t="s">
        <v>118</v>
      </c>
      <c r="C536" s="27"/>
      <c r="D536" s="27"/>
      <c r="E536" s="49"/>
      <c r="F536" s="29"/>
    </row>
    <row r="537" spans="1:6" ht="28.8" x14ac:dyDescent="0.3">
      <c r="A537" s="27"/>
      <c r="B537" s="28" t="s">
        <v>180</v>
      </c>
      <c r="C537" s="27"/>
      <c r="D537" s="27"/>
      <c r="E537" s="49"/>
      <c r="F537" s="29"/>
    </row>
    <row r="538" spans="1:6" ht="28.8" x14ac:dyDescent="0.3">
      <c r="A538" s="27"/>
      <c r="B538" s="47" t="s">
        <v>119</v>
      </c>
      <c r="C538" s="27"/>
      <c r="D538" s="27"/>
      <c r="E538" s="49"/>
      <c r="F538" s="29"/>
    </row>
    <row r="539" spans="1:6" ht="43.2" x14ac:dyDescent="0.3">
      <c r="A539" s="30"/>
      <c r="B539" s="31" t="s">
        <v>181</v>
      </c>
      <c r="C539" s="30"/>
      <c r="D539" s="30"/>
      <c r="E539" s="50"/>
      <c r="F539" s="32"/>
    </row>
    <row r="540" spans="1:6" ht="28.8" x14ac:dyDescent="0.3">
      <c r="A540" s="24">
        <v>90</v>
      </c>
      <c r="B540" s="25" t="s">
        <v>116</v>
      </c>
      <c r="C540" s="46" t="s">
        <v>218</v>
      </c>
      <c r="D540" s="24">
        <v>1</v>
      </c>
      <c r="E540" s="48"/>
      <c r="F540" s="26">
        <f t="shared" si="37"/>
        <v>0</v>
      </c>
    </row>
    <row r="541" spans="1:6" ht="28.8" x14ac:dyDescent="0.3">
      <c r="A541" s="27"/>
      <c r="B541" s="28" t="s">
        <v>121</v>
      </c>
      <c r="C541" s="27"/>
      <c r="D541" s="27"/>
      <c r="E541" s="49"/>
      <c r="F541" s="29"/>
    </row>
    <row r="542" spans="1:6" ht="28.8" x14ac:dyDescent="0.3">
      <c r="A542" s="27"/>
      <c r="B542" s="28" t="s">
        <v>118</v>
      </c>
      <c r="C542" s="27"/>
      <c r="D542" s="27"/>
      <c r="E542" s="49"/>
      <c r="F542" s="29"/>
    </row>
    <row r="543" spans="1:6" ht="28.8" x14ac:dyDescent="0.3">
      <c r="A543" s="27"/>
      <c r="B543" s="28" t="s">
        <v>169</v>
      </c>
      <c r="C543" s="27"/>
      <c r="D543" s="27"/>
      <c r="E543" s="49"/>
      <c r="F543" s="29"/>
    </row>
    <row r="544" spans="1:6" ht="28.8" x14ac:dyDescent="0.3">
      <c r="A544" s="27"/>
      <c r="B544" s="47" t="s">
        <v>119</v>
      </c>
      <c r="C544" s="27"/>
      <c r="D544" s="27"/>
      <c r="E544" s="49"/>
      <c r="F544" s="29"/>
    </row>
    <row r="545" spans="1:6" ht="43.2" x14ac:dyDescent="0.3">
      <c r="A545" s="30"/>
      <c r="B545" s="31" t="s">
        <v>182</v>
      </c>
      <c r="C545" s="30"/>
      <c r="D545" s="30"/>
      <c r="E545" s="50"/>
      <c r="F545" s="32"/>
    </row>
    <row r="546" spans="1:6" ht="28.8" x14ac:dyDescent="0.3">
      <c r="A546" s="24">
        <v>91</v>
      </c>
      <c r="B546" s="25" t="s">
        <v>116</v>
      </c>
      <c r="C546" s="46" t="s">
        <v>218</v>
      </c>
      <c r="D546" s="24">
        <v>1</v>
      </c>
      <c r="E546" s="48"/>
      <c r="F546" s="26">
        <f t="shared" si="37"/>
        <v>0</v>
      </c>
    </row>
    <row r="547" spans="1:6" ht="28.8" x14ac:dyDescent="0.3">
      <c r="A547" s="27"/>
      <c r="B547" s="28" t="s">
        <v>183</v>
      </c>
      <c r="C547" s="27"/>
      <c r="D547" s="27"/>
      <c r="E547" s="49"/>
      <c r="F547" s="29"/>
    </row>
    <row r="548" spans="1:6" ht="28.8" x14ac:dyDescent="0.3">
      <c r="A548" s="27"/>
      <c r="B548" s="28" t="s">
        <v>118</v>
      </c>
      <c r="C548" s="27"/>
      <c r="D548" s="27"/>
      <c r="E548" s="49"/>
      <c r="F548" s="29"/>
    </row>
    <row r="549" spans="1:6" ht="28.8" x14ac:dyDescent="0.3">
      <c r="A549" s="27"/>
      <c r="B549" s="28" t="s">
        <v>184</v>
      </c>
      <c r="C549" s="27"/>
      <c r="D549" s="27"/>
      <c r="E549" s="49"/>
      <c r="F549" s="29"/>
    </row>
    <row r="550" spans="1:6" ht="28.8" x14ac:dyDescent="0.3">
      <c r="A550" s="27"/>
      <c r="B550" s="47" t="s">
        <v>119</v>
      </c>
      <c r="C550" s="27"/>
      <c r="D550" s="27"/>
      <c r="E550" s="49"/>
      <c r="F550" s="29"/>
    </row>
    <row r="551" spans="1:6" ht="43.2" x14ac:dyDescent="0.3">
      <c r="A551" s="30"/>
      <c r="B551" s="31" t="s">
        <v>181</v>
      </c>
      <c r="C551" s="30"/>
      <c r="D551" s="30"/>
      <c r="E551" s="50"/>
      <c r="F551" s="32"/>
    </row>
    <row r="552" spans="1:6" ht="28.8" x14ac:dyDescent="0.3">
      <c r="A552" s="24">
        <v>92</v>
      </c>
      <c r="B552" s="25" t="s">
        <v>116</v>
      </c>
      <c r="C552" s="46" t="s">
        <v>218</v>
      </c>
      <c r="D552" s="24">
        <v>1</v>
      </c>
      <c r="E552" s="48"/>
      <c r="F552" s="26">
        <f t="shared" si="37"/>
        <v>0</v>
      </c>
    </row>
    <row r="553" spans="1:6" ht="28.8" x14ac:dyDescent="0.3">
      <c r="A553" s="27"/>
      <c r="B553" s="28" t="s">
        <v>183</v>
      </c>
      <c r="C553" s="27"/>
      <c r="D553" s="27"/>
      <c r="E553" s="49"/>
      <c r="F553" s="29"/>
    </row>
    <row r="554" spans="1:6" ht="28.8" x14ac:dyDescent="0.3">
      <c r="A554" s="27"/>
      <c r="B554" s="28" t="s">
        <v>118</v>
      </c>
      <c r="C554" s="27"/>
      <c r="D554" s="27"/>
      <c r="E554" s="49"/>
      <c r="F554" s="29"/>
    </row>
    <row r="555" spans="1:6" ht="28.8" x14ac:dyDescent="0.3">
      <c r="A555" s="27"/>
      <c r="B555" s="28" t="s">
        <v>185</v>
      </c>
      <c r="C555" s="27"/>
      <c r="D555" s="27"/>
      <c r="E555" s="49"/>
      <c r="F555" s="29"/>
    </row>
    <row r="556" spans="1:6" ht="28.8" x14ac:dyDescent="0.3">
      <c r="A556" s="27"/>
      <c r="B556" s="47" t="s">
        <v>119</v>
      </c>
      <c r="C556" s="27"/>
      <c r="D556" s="27"/>
      <c r="E556" s="49"/>
      <c r="F556" s="29"/>
    </row>
    <row r="557" spans="1:6" ht="43.2" x14ac:dyDescent="0.3">
      <c r="A557" s="30"/>
      <c r="B557" s="31" t="s">
        <v>181</v>
      </c>
      <c r="C557" s="30"/>
      <c r="D557" s="30"/>
      <c r="E557" s="50"/>
      <c r="F557" s="32"/>
    </row>
    <row r="558" spans="1:6" ht="28.8" x14ac:dyDescent="0.3">
      <c r="A558" s="24">
        <v>93</v>
      </c>
      <c r="B558" s="25" t="s">
        <v>116</v>
      </c>
      <c r="C558" s="46" t="s">
        <v>218</v>
      </c>
      <c r="D558" s="24">
        <v>1</v>
      </c>
      <c r="E558" s="48"/>
      <c r="F558" s="26">
        <f t="shared" si="37"/>
        <v>0</v>
      </c>
    </row>
    <row r="559" spans="1:6" ht="28.8" x14ac:dyDescent="0.3">
      <c r="A559" s="27"/>
      <c r="B559" s="28" t="s">
        <v>186</v>
      </c>
      <c r="C559" s="27"/>
      <c r="D559" s="27"/>
      <c r="E559" s="49"/>
      <c r="F559" s="29"/>
    </row>
    <row r="560" spans="1:6" ht="28.8" x14ac:dyDescent="0.3">
      <c r="A560" s="27"/>
      <c r="B560" s="28" t="s">
        <v>133</v>
      </c>
      <c r="C560" s="27"/>
      <c r="D560" s="27"/>
      <c r="E560" s="49"/>
      <c r="F560" s="29"/>
    </row>
    <row r="561" spans="1:6" ht="28.8" x14ac:dyDescent="0.3">
      <c r="A561" s="27"/>
      <c r="B561" s="28" t="s">
        <v>187</v>
      </c>
      <c r="C561" s="27"/>
      <c r="D561" s="27"/>
      <c r="E561" s="49"/>
      <c r="F561" s="29"/>
    </row>
    <row r="562" spans="1:6" ht="28.8" x14ac:dyDescent="0.3">
      <c r="A562" s="27"/>
      <c r="B562" s="47" t="s">
        <v>119</v>
      </c>
      <c r="C562" s="27"/>
      <c r="D562" s="27"/>
      <c r="E562" s="49"/>
      <c r="F562" s="29"/>
    </row>
    <row r="563" spans="1:6" ht="43.2" x14ac:dyDescent="0.3">
      <c r="A563" s="30"/>
      <c r="B563" s="31" t="s">
        <v>181</v>
      </c>
      <c r="C563" s="30"/>
      <c r="D563" s="30"/>
      <c r="E563" s="50"/>
      <c r="F563" s="32"/>
    </row>
    <row r="564" spans="1:6" ht="28.8" x14ac:dyDescent="0.3">
      <c r="A564" s="24">
        <v>94</v>
      </c>
      <c r="B564" s="25" t="s">
        <v>116</v>
      </c>
      <c r="C564" s="46" t="s">
        <v>218</v>
      </c>
      <c r="D564" s="24">
        <v>1</v>
      </c>
      <c r="E564" s="48"/>
      <c r="F564" s="26">
        <f t="shared" si="37"/>
        <v>0</v>
      </c>
    </row>
    <row r="565" spans="1:6" ht="28.8" x14ac:dyDescent="0.3">
      <c r="A565" s="27"/>
      <c r="B565" s="28" t="s">
        <v>78</v>
      </c>
      <c r="C565" s="27"/>
      <c r="D565" s="27"/>
      <c r="E565" s="49"/>
      <c r="F565" s="29"/>
    </row>
    <row r="566" spans="1:6" ht="28.8" x14ac:dyDescent="0.3">
      <c r="A566" s="27"/>
      <c r="B566" s="28" t="s">
        <v>118</v>
      </c>
      <c r="C566" s="27"/>
      <c r="D566" s="27"/>
      <c r="E566" s="49"/>
      <c r="F566" s="29"/>
    </row>
    <row r="567" spans="1:6" ht="28.8" x14ac:dyDescent="0.3">
      <c r="A567" s="27"/>
      <c r="B567" s="28" t="s">
        <v>188</v>
      </c>
      <c r="C567" s="27"/>
      <c r="D567" s="27"/>
      <c r="E567" s="49"/>
      <c r="F567" s="29"/>
    </row>
    <row r="568" spans="1:6" ht="28.8" x14ac:dyDescent="0.3">
      <c r="A568" s="27"/>
      <c r="B568" s="47" t="s">
        <v>119</v>
      </c>
      <c r="C568" s="27"/>
      <c r="D568" s="27"/>
      <c r="E568" s="49"/>
      <c r="F568" s="29"/>
    </row>
    <row r="569" spans="1:6" ht="43.2" x14ac:dyDescent="0.3">
      <c r="A569" s="30"/>
      <c r="B569" s="31" t="s">
        <v>182</v>
      </c>
      <c r="C569" s="30"/>
      <c r="D569" s="30"/>
      <c r="E569" s="50"/>
      <c r="F569" s="32"/>
    </row>
    <row r="570" spans="1:6" ht="28.8" x14ac:dyDescent="0.3">
      <c r="A570" s="24">
        <v>95</v>
      </c>
      <c r="B570" s="25" t="s">
        <v>116</v>
      </c>
      <c r="C570" s="46" t="s">
        <v>218</v>
      </c>
      <c r="D570" s="24">
        <v>1</v>
      </c>
      <c r="E570" s="48"/>
      <c r="F570" s="26">
        <f t="shared" si="37"/>
        <v>0</v>
      </c>
    </row>
    <row r="571" spans="1:6" ht="28.8" x14ac:dyDescent="0.3">
      <c r="A571" s="27"/>
      <c r="B571" s="28" t="s">
        <v>78</v>
      </c>
      <c r="C571" s="27"/>
      <c r="D571" s="27"/>
      <c r="E571" s="49"/>
      <c r="F571" s="29"/>
    </row>
    <row r="572" spans="1:6" ht="28.8" x14ac:dyDescent="0.3">
      <c r="A572" s="27"/>
      <c r="B572" s="28" t="s">
        <v>118</v>
      </c>
      <c r="C572" s="27"/>
      <c r="D572" s="27"/>
      <c r="E572" s="49"/>
      <c r="F572" s="29"/>
    </row>
    <row r="573" spans="1:6" ht="28.8" x14ac:dyDescent="0.3">
      <c r="A573" s="27"/>
      <c r="B573" s="28" t="s">
        <v>189</v>
      </c>
      <c r="C573" s="27"/>
      <c r="D573" s="27"/>
      <c r="E573" s="49"/>
      <c r="F573" s="29"/>
    </row>
    <row r="574" spans="1:6" ht="28.8" x14ac:dyDescent="0.3">
      <c r="A574" s="27"/>
      <c r="B574" s="47" t="s">
        <v>119</v>
      </c>
      <c r="C574" s="27"/>
      <c r="D574" s="27"/>
      <c r="E574" s="49"/>
      <c r="F574" s="29"/>
    </row>
    <row r="575" spans="1:6" ht="43.2" x14ac:dyDescent="0.3">
      <c r="A575" s="30"/>
      <c r="B575" s="31" t="s">
        <v>181</v>
      </c>
      <c r="C575" s="30"/>
      <c r="D575" s="30"/>
      <c r="E575" s="50"/>
      <c r="F575" s="32"/>
    </row>
    <row r="576" spans="1:6" ht="28.8" x14ac:dyDescent="0.3">
      <c r="A576" s="24">
        <v>96</v>
      </c>
      <c r="B576" s="25" t="s">
        <v>116</v>
      </c>
      <c r="C576" s="46" t="s">
        <v>218</v>
      </c>
      <c r="D576" s="24">
        <v>1</v>
      </c>
      <c r="E576" s="48"/>
      <c r="F576" s="26">
        <f t="shared" si="37"/>
        <v>0</v>
      </c>
    </row>
    <row r="577" spans="1:6" ht="28.8" x14ac:dyDescent="0.3">
      <c r="A577" s="27"/>
      <c r="B577" s="28" t="s">
        <v>121</v>
      </c>
      <c r="C577" s="27"/>
      <c r="D577" s="27"/>
      <c r="E577" s="49"/>
      <c r="F577" s="29"/>
    </row>
    <row r="578" spans="1:6" ht="28.8" x14ac:dyDescent="0.3">
      <c r="A578" s="27"/>
      <c r="B578" s="28" t="s">
        <v>118</v>
      </c>
      <c r="C578" s="27"/>
      <c r="D578" s="27"/>
      <c r="E578" s="49"/>
      <c r="F578" s="29"/>
    </row>
    <row r="579" spans="1:6" ht="28.8" x14ac:dyDescent="0.3">
      <c r="A579" s="27"/>
      <c r="B579" s="28" t="s">
        <v>190</v>
      </c>
      <c r="C579" s="27"/>
      <c r="D579" s="27"/>
      <c r="E579" s="49"/>
      <c r="F579" s="29"/>
    </row>
    <row r="580" spans="1:6" ht="28.8" x14ac:dyDescent="0.3">
      <c r="A580" s="27"/>
      <c r="B580" s="47" t="s">
        <v>119</v>
      </c>
      <c r="C580" s="27"/>
      <c r="D580" s="27"/>
      <c r="E580" s="49"/>
      <c r="F580" s="29"/>
    </row>
    <row r="581" spans="1:6" ht="43.2" x14ac:dyDescent="0.3">
      <c r="A581" s="30"/>
      <c r="B581" s="31" t="s">
        <v>181</v>
      </c>
      <c r="C581" s="30"/>
      <c r="D581" s="30"/>
      <c r="E581" s="50"/>
      <c r="F581" s="32"/>
    </row>
    <row r="582" spans="1:6" ht="28.8" x14ac:dyDescent="0.3">
      <c r="A582" s="24">
        <v>97</v>
      </c>
      <c r="B582" s="25" t="s">
        <v>116</v>
      </c>
      <c r="C582" s="46" t="s">
        <v>218</v>
      </c>
      <c r="D582" s="24">
        <v>1</v>
      </c>
      <c r="E582" s="48"/>
      <c r="F582" s="26">
        <f t="shared" si="37"/>
        <v>0</v>
      </c>
    </row>
    <row r="583" spans="1:6" ht="28.8" x14ac:dyDescent="0.3">
      <c r="A583" s="27"/>
      <c r="B583" s="28" t="s">
        <v>121</v>
      </c>
      <c r="C583" s="27"/>
      <c r="D583" s="27"/>
      <c r="E583" s="49"/>
      <c r="F583" s="29"/>
    </row>
    <row r="584" spans="1:6" ht="28.8" x14ac:dyDescent="0.3">
      <c r="A584" s="27"/>
      <c r="B584" s="28" t="s">
        <v>118</v>
      </c>
      <c r="C584" s="27"/>
      <c r="D584" s="27"/>
      <c r="E584" s="49"/>
      <c r="F584" s="29"/>
    </row>
    <row r="585" spans="1:6" ht="28.8" x14ac:dyDescent="0.3">
      <c r="A585" s="27"/>
      <c r="B585" s="28" t="s">
        <v>191</v>
      </c>
      <c r="C585" s="27"/>
      <c r="D585" s="27"/>
      <c r="E585" s="49"/>
      <c r="F585" s="29"/>
    </row>
    <row r="586" spans="1:6" ht="28.8" x14ac:dyDescent="0.3">
      <c r="A586" s="27"/>
      <c r="B586" s="47" t="s">
        <v>119</v>
      </c>
      <c r="C586" s="27"/>
      <c r="D586" s="27"/>
      <c r="E586" s="49"/>
      <c r="F586" s="29"/>
    </row>
    <row r="587" spans="1:6" ht="43.2" x14ac:dyDescent="0.3">
      <c r="A587" s="30"/>
      <c r="B587" s="31" t="s">
        <v>181</v>
      </c>
      <c r="C587" s="30"/>
      <c r="D587" s="30"/>
      <c r="E587" s="50"/>
      <c r="F587" s="32"/>
    </row>
    <row r="588" spans="1:6" ht="28.8" x14ac:dyDescent="0.3">
      <c r="A588" s="24">
        <v>98</v>
      </c>
      <c r="B588" s="25" t="s">
        <v>116</v>
      </c>
      <c r="C588" s="46" t="s">
        <v>218</v>
      </c>
      <c r="D588" s="24">
        <v>1</v>
      </c>
      <c r="E588" s="48"/>
      <c r="F588" s="26">
        <f t="shared" si="37"/>
        <v>0</v>
      </c>
    </row>
    <row r="589" spans="1:6" ht="28.8" x14ac:dyDescent="0.3">
      <c r="A589" s="27"/>
      <c r="B589" s="28" t="s">
        <v>78</v>
      </c>
      <c r="C589" s="27"/>
      <c r="D589" s="27"/>
      <c r="E589" s="49"/>
      <c r="F589" s="29"/>
    </row>
    <row r="590" spans="1:6" ht="28.8" x14ac:dyDescent="0.3">
      <c r="A590" s="27"/>
      <c r="B590" s="28" t="s">
        <v>100</v>
      </c>
      <c r="C590" s="27"/>
      <c r="D590" s="27"/>
      <c r="E590" s="49"/>
      <c r="F590" s="29"/>
    </row>
    <row r="591" spans="1:6" ht="28.8" x14ac:dyDescent="0.3">
      <c r="A591" s="27"/>
      <c r="B591" s="28" t="s">
        <v>154</v>
      </c>
      <c r="C591" s="27"/>
      <c r="D591" s="27"/>
      <c r="E591" s="49"/>
      <c r="F591" s="29"/>
    </row>
    <row r="592" spans="1:6" ht="28.8" x14ac:dyDescent="0.3">
      <c r="A592" s="27"/>
      <c r="B592" s="47" t="s">
        <v>119</v>
      </c>
      <c r="C592" s="27"/>
      <c r="D592" s="27"/>
      <c r="E592" s="49"/>
      <c r="F592" s="29"/>
    </row>
    <row r="593" spans="1:6" ht="43.2" x14ac:dyDescent="0.3">
      <c r="A593" s="30"/>
      <c r="B593" s="31" t="s">
        <v>192</v>
      </c>
      <c r="C593" s="30"/>
      <c r="D593" s="30"/>
      <c r="E593" s="50"/>
      <c r="F593" s="32"/>
    </row>
    <row r="594" spans="1:6" ht="28.8" x14ac:dyDescent="0.3">
      <c r="A594" s="24">
        <v>99</v>
      </c>
      <c r="B594" s="25" t="s">
        <v>116</v>
      </c>
      <c r="C594" s="46" t="s">
        <v>218</v>
      </c>
      <c r="D594" s="24">
        <v>1</v>
      </c>
      <c r="E594" s="48"/>
      <c r="F594" s="26">
        <f t="shared" ref="F594:F654" si="38">D594*E594</f>
        <v>0</v>
      </c>
    </row>
    <row r="595" spans="1:6" ht="28.8" x14ac:dyDescent="0.3">
      <c r="A595" s="27"/>
      <c r="B595" s="28" t="s">
        <v>193</v>
      </c>
      <c r="C595" s="27"/>
      <c r="D595" s="27"/>
      <c r="E595" s="49"/>
      <c r="F595" s="29"/>
    </row>
    <row r="596" spans="1:6" ht="28.8" x14ac:dyDescent="0.3">
      <c r="A596" s="27"/>
      <c r="B596" s="28" t="s">
        <v>107</v>
      </c>
      <c r="C596" s="27"/>
      <c r="D596" s="27"/>
      <c r="E596" s="49"/>
      <c r="F596" s="29"/>
    </row>
    <row r="597" spans="1:6" ht="28.8" x14ac:dyDescent="0.3">
      <c r="A597" s="27"/>
      <c r="B597" s="28" t="s">
        <v>194</v>
      </c>
      <c r="C597" s="27"/>
      <c r="D597" s="27"/>
      <c r="E597" s="49"/>
      <c r="F597" s="29"/>
    </row>
    <row r="598" spans="1:6" ht="28.8" x14ac:dyDescent="0.3">
      <c r="A598" s="27"/>
      <c r="B598" s="47" t="s">
        <v>119</v>
      </c>
      <c r="C598" s="27"/>
      <c r="D598" s="27"/>
      <c r="E598" s="49"/>
      <c r="F598" s="29"/>
    </row>
    <row r="599" spans="1:6" ht="43.2" x14ac:dyDescent="0.3">
      <c r="A599" s="30"/>
      <c r="B599" s="31" t="s">
        <v>192</v>
      </c>
      <c r="C599" s="30"/>
      <c r="D599" s="30"/>
      <c r="E599" s="50"/>
      <c r="F599" s="32"/>
    </row>
    <row r="600" spans="1:6" ht="28.8" x14ac:dyDescent="0.3">
      <c r="A600" s="24">
        <v>100</v>
      </c>
      <c r="B600" s="25" t="s">
        <v>116</v>
      </c>
      <c r="C600" s="46" t="s">
        <v>218</v>
      </c>
      <c r="D600" s="24">
        <v>1</v>
      </c>
      <c r="E600" s="48"/>
      <c r="F600" s="26">
        <f t="shared" si="38"/>
        <v>0</v>
      </c>
    </row>
    <row r="601" spans="1:6" ht="28.8" x14ac:dyDescent="0.3">
      <c r="A601" s="27"/>
      <c r="B601" s="28" t="s">
        <v>195</v>
      </c>
      <c r="C601" s="27"/>
      <c r="D601" s="27"/>
      <c r="E601" s="49"/>
      <c r="F601" s="29"/>
    </row>
    <row r="602" spans="1:6" ht="28.8" x14ac:dyDescent="0.3">
      <c r="A602" s="27"/>
      <c r="B602" s="28" t="s">
        <v>107</v>
      </c>
      <c r="C602" s="27"/>
      <c r="D602" s="27"/>
      <c r="E602" s="49"/>
      <c r="F602" s="29"/>
    </row>
    <row r="603" spans="1:6" ht="28.8" x14ac:dyDescent="0.3">
      <c r="A603" s="27"/>
      <c r="B603" s="28" t="s">
        <v>190</v>
      </c>
      <c r="C603" s="27"/>
      <c r="D603" s="27"/>
      <c r="E603" s="49"/>
      <c r="F603" s="29"/>
    </row>
    <row r="604" spans="1:6" ht="28.8" x14ac:dyDescent="0.3">
      <c r="A604" s="27"/>
      <c r="B604" s="47" t="s">
        <v>119</v>
      </c>
      <c r="C604" s="27"/>
      <c r="D604" s="27"/>
      <c r="E604" s="49"/>
      <c r="F604" s="29"/>
    </row>
    <row r="605" spans="1:6" ht="43.2" x14ac:dyDescent="0.3">
      <c r="A605" s="30"/>
      <c r="B605" s="31" t="s">
        <v>192</v>
      </c>
      <c r="C605" s="30"/>
      <c r="D605" s="30"/>
      <c r="E605" s="50"/>
      <c r="F605" s="32"/>
    </row>
    <row r="606" spans="1:6" ht="28.8" x14ac:dyDescent="0.3">
      <c r="A606" s="24">
        <v>101</v>
      </c>
      <c r="B606" s="25" t="s">
        <v>116</v>
      </c>
      <c r="C606" s="46" t="s">
        <v>218</v>
      </c>
      <c r="D606" s="24">
        <v>1</v>
      </c>
      <c r="E606" s="48"/>
      <c r="F606" s="26">
        <f t="shared" si="38"/>
        <v>0</v>
      </c>
    </row>
    <row r="607" spans="1:6" ht="28.8" x14ac:dyDescent="0.3">
      <c r="A607" s="27"/>
      <c r="B607" s="28" t="s">
        <v>193</v>
      </c>
      <c r="C607" s="27"/>
      <c r="D607" s="27"/>
      <c r="E607" s="49"/>
      <c r="F607" s="29"/>
    </row>
    <row r="608" spans="1:6" ht="28.8" x14ac:dyDescent="0.3">
      <c r="A608" s="27"/>
      <c r="B608" s="28" t="s">
        <v>107</v>
      </c>
      <c r="C608" s="27"/>
      <c r="D608" s="27"/>
      <c r="E608" s="49"/>
      <c r="F608" s="29"/>
    </row>
    <row r="609" spans="1:6" ht="28.8" x14ac:dyDescent="0.3">
      <c r="A609" s="27"/>
      <c r="B609" s="28" t="s">
        <v>196</v>
      </c>
      <c r="C609" s="27"/>
      <c r="D609" s="27"/>
      <c r="E609" s="49"/>
      <c r="F609" s="29"/>
    </row>
    <row r="610" spans="1:6" ht="28.8" x14ac:dyDescent="0.3">
      <c r="A610" s="27"/>
      <c r="B610" s="47" t="s">
        <v>119</v>
      </c>
      <c r="C610" s="27"/>
      <c r="D610" s="27"/>
      <c r="E610" s="49"/>
      <c r="F610" s="29"/>
    </row>
    <row r="611" spans="1:6" ht="43.2" x14ac:dyDescent="0.3">
      <c r="A611" s="30"/>
      <c r="B611" s="31" t="s">
        <v>192</v>
      </c>
      <c r="C611" s="30"/>
      <c r="D611" s="30"/>
      <c r="E611" s="50"/>
      <c r="F611" s="32"/>
    </row>
    <row r="612" spans="1:6" ht="28.8" x14ac:dyDescent="0.3">
      <c r="A612" s="24">
        <v>102</v>
      </c>
      <c r="B612" s="25" t="s">
        <v>116</v>
      </c>
      <c r="C612" s="46" t="s">
        <v>218</v>
      </c>
      <c r="D612" s="24">
        <v>1</v>
      </c>
      <c r="E612" s="48"/>
      <c r="F612" s="26">
        <f t="shared" si="38"/>
        <v>0</v>
      </c>
    </row>
    <row r="613" spans="1:6" ht="28.8" x14ac:dyDescent="0.3">
      <c r="A613" s="27"/>
      <c r="B613" s="28" t="s">
        <v>197</v>
      </c>
      <c r="C613" s="27"/>
      <c r="D613" s="27"/>
      <c r="E613" s="49"/>
      <c r="F613" s="29"/>
    </row>
    <row r="614" spans="1:6" ht="28.8" x14ac:dyDescent="0.3">
      <c r="A614" s="27"/>
      <c r="B614" s="28" t="s">
        <v>107</v>
      </c>
      <c r="C614" s="27"/>
      <c r="D614" s="27"/>
      <c r="E614" s="49"/>
      <c r="F614" s="29"/>
    </row>
    <row r="615" spans="1:6" ht="28.8" x14ac:dyDescent="0.3">
      <c r="A615" s="27"/>
      <c r="B615" s="28" t="s">
        <v>198</v>
      </c>
      <c r="C615" s="27"/>
      <c r="D615" s="27"/>
      <c r="E615" s="49"/>
      <c r="F615" s="29"/>
    </row>
    <row r="616" spans="1:6" ht="28.8" x14ac:dyDescent="0.3">
      <c r="A616" s="27"/>
      <c r="B616" s="47" t="s">
        <v>119</v>
      </c>
      <c r="C616" s="27"/>
      <c r="D616" s="27"/>
      <c r="E616" s="49"/>
      <c r="F616" s="29"/>
    </row>
    <row r="617" spans="1:6" ht="43.2" x14ac:dyDescent="0.3">
      <c r="A617" s="30"/>
      <c r="B617" s="31" t="s">
        <v>192</v>
      </c>
      <c r="C617" s="30"/>
      <c r="D617" s="30"/>
      <c r="E617" s="50"/>
      <c r="F617" s="32"/>
    </row>
    <row r="618" spans="1:6" ht="28.8" x14ac:dyDescent="0.3">
      <c r="A618" s="24">
        <v>103</v>
      </c>
      <c r="B618" s="25" t="s">
        <v>116</v>
      </c>
      <c r="C618" s="46" t="s">
        <v>218</v>
      </c>
      <c r="D618" s="24">
        <v>1</v>
      </c>
      <c r="E618" s="48"/>
      <c r="F618" s="26">
        <f t="shared" si="38"/>
        <v>0</v>
      </c>
    </row>
    <row r="619" spans="1:6" ht="28.8" x14ac:dyDescent="0.3">
      <c r="A619" s="27"/>
      <c r="B619" s="28" t="s">
        <v>199</v>
      </c>
      <c r="C619" s="27"/>
      <c r="D619" s="27"/>
      <c r="E619" s="49"/>
      <c r="F619" s="29"/>
    </row>
    <row r="620" spans="1:6" ht="28.8" x14ac:dyDescent="0.3">
      <c r="A620" s="27"/>
      <c r="B620" s="28" t="s">
        <v>107</v>
      </c>
      <c r="C620" s="27"/>
      <c r="D620" s="27"/>
      <c r="E620" s="49"/>
      <c r="F620" s="29"/>
    </row>
    <row r="621" spans="1:6" ht="28.8" x14ac:dyDescent="0.3">
      <c r="A621" s="27"/>
      <c r="B621" s="28" t="s">
        <v>200</v>
      </c>
      <c r="C621" s="27"/>
      <c r="D621" s="27"/>
      <c r="E621" s="49"/>
      <c r="F621" s="29"/>
    </row>
    <row r="622" spans="1:6" ht="28.8" x14ac:dyDescent="0.3">
      <c r="A622" s="27"/>
      <c r="B622" s="47" t="s">
        <v>119</v>
      </c>
      <c r="C622" s="27"/>
      <c r="D622" s="27"/>
      <c r="E622" s="49"/>
      <c r="F622" s="29"/>
    </row>
    <row r="623" spans="1:6" ht="43.2" x14ac:dyDescent="0.3">
      <c r="A623" s="30"/>
      <c r="B623" s="31" t="s">
        <v>192</v>
      </c>
      <c r="C623" s="30"/>
      <c r="D623" s="30"/>
      <c r="E623" s="50"/>
      <c r="F623" s="32"/>
    </row>
    <row r="624" spans="1:6" ht="28.8" x14ac:dyDescent="0.3">
      <c r="A624" s="24">
        <v>104</v>
      </c>
      <c r="B624" s="25" t="s">
        <v>116</v>
      </c>
      <c r="C624" s="46" t="s">
        <v>218</v>
      </c>
      <c r="D624" s="24">
        <v>1</v>
      </c>
      <c r="E624" s="48"/>
      <c r="F624" s="26">
        <f t="shared" si="38"/>
        <v>0</v>
      </c>
    </row>
    <row r="625" spans="1:6" ht="28.8" x14ac:dyDescent="0.3">
      <c r="A625" s="27"/>
      <c r="B625" s="28" t="s">
        <v>183</v>
      </c>
      <c r="C625" s="27"/>
      <c r="D625" s="27"/>
      <c r="E625" s="49"/>
      <c r="F625" s="29"/>
    </row>
    <row r="626" spans="1:6" ht="28.8" x14ac:dyDescent="0.3">
      <c r="A626" s="27"/>
      <c r="B626" s="28" t="s">
        <v>107</v>
      </c>
      <c r="C626" s="27"/>
      <c r="D626" s="27"/>
      <c r="E626" s="49"/>
      <c r="F626" s="29"/>
    </row>
    <row r="627" spans="1:6" ht="28.8" x14ac:dyDescent="0.3">
      <c r="A627" s="27"/>
      <c r="B627" s="28" t="s">
        <v>201</v>
      </c>
      <c r="C627" s="27"/>
      <c r="D627" s="27"/>
      <c r="E627" s="49"/>
      <c r="F627" s="29"/>
    </row>
    <row r="628" spans="1:6" ht="28.8" x14ac:dyDescent="0.3">
      <c r="A628" s="27"/>
      <c r="B628" s="47" t="s">
        <v>119</v>
      </c>
      <c r="C628" s="27"/>
      <c r="D628" s="27"/>
      <c r="E628" s="49"/>
      <c r="F628" s="29"/>
    </row>
    <row r="629" spans="1:6" ht="43.2" x14ac:dyDescent="0.3">
      <c r="A629" s="30"/>
      <c r="B629" s="31" t="s">
        <v>192</v>
      </c>
      <c r="C629" s="30"/>
      <c r="D629" s="30"/>
      <c r="E629" s="50"/>
      <c r="F629" s="32"/>
    </row>
    <row r="630" spans="1:6" ht="28.8" x14ac:dyDescent="0.3">
      <c r="A630" s="24">
        <v>105</v>
      </c>
      <c r="B630" s="25" t="s">
        <v>116</v>
      </c>
      <c r="C630" s="46" t="s">
        <v>218</v>
      </c>
      <c r="D630" s="24">
        <v>1</v>
      </c>
      <c r="E630" s="48"/>
      <c r="F630" s="26">
        <f t="shared" si="38"/>
        <v>0</v>
      </c>
    </row>
    <row r="631" spans="1:6" ht="28.8" x14ac:dyDescent="0.3">
      <c r="A631" s="27"/>
      <c r="B631" s="28" t="s">
        <v>199</v>
      </c>
      <c r="C631" s="27"/>
      <c r="D631" s="27"/>
      <c r="E631" s="49"/>
      <c r="F631" s="29"/>
    </row>
    <row r="632" spans="1:6" ht="28.8" x14ac:dyDescent="0.3">
      <c r="A632" s="27"/>
      <c r="B632" s="28" t="s">
        <v>107</v>
      </c>
      <c r="C632" s="27"/>
      <c r="D632" s="27"/>
      <c r="E632" s="49"/>
      <c r="F632" s="29"/>
    </row>
    <row r="633" spans="1:6" ht="28.8" x14ac:dyDescent="0.3">
      <c r="A633" s="27"/>
      <c r="B633" s="28" t="s">
        <v>202</v>
      </c>
      <c r="C633" s="27"/>
      <c r="D633" s="27"/>
      <c r="E633" s="49"/>
      <c r="F633" s="29"/>
    </row>
    <row r="634" spans="1:6" ht="28.8" x14ac:dyDescent="0.3">
      <c r="A634" s="27"/>
      <c r="B634" s="47" t="s">
        <v>119</v>
      </c>
      <c r="C634" s="27"/>
      <c r="D634" s="27"/>
      <c r="E634" s="49"/>
      <c r="F634" s="29"/>
    </row>
    <row r="635" spans="1:6" ht="43.2" x14ac:dyDescent="0.3">
      <c r="A635" s="30"/>
      <c r="B635" s="31" t="s">
        <v>192</v>
      </c>
      <c r="C635" s="30"/>
      <c r="D635" s="30"/>
      <c r="E635" s="50"/>
      <c r="F635" s="32"/>
    </row>
    <row r="636" spans="1:6" ht="28.8" x14ac:dyDescent="0.3">
      <c r="A636" s="24">
        <v>106</v>
      </c>
      <c r="B636" s="25" t="s">
        <v>116</v>
      </c>
      <c r="C636" s="46" t="s">
        <v>218</v>
      </c>
      <c r="D636" s="24">
        <v>1</v>
      </c>
      <c r="E636" s="48"/>
      <c r="F636" s="26">
        <f t="shared" si="38"/>
        <v>0</v>
      </c>
    </row>
    <row r="637" spans="1:6" ht="28.8" x14ac:dyDescent="0.3">
      <c r="A637" s="27"/>
      <c r="B637" s="28" t="s">
        <v>179</v>
      </c>
      <c r="C637" s="27"/>
      <c r="D637" s="27"/>
      <c r="E637" s="49"/>
      <c r="F637" s="29"/>
    </row>
    <row r="638" spans="1:6" ht="28.8" x14ac:dyDescent="0.3">
      <c r="A638" s="27"/>
      <c r="B638" s="28" t="s">
        <v>102</v>
      </c>
      <c r="C638" s="27"/>
      <c r="D638" s="27"/>
      <c r="E638" s="49"/>
      <c r="F638" s="29"/>
    </row>
    <row r="639" spans="1:6" ht="28.8" x14ac:dyDescent="0.3">
      <c r="A639" s="27"/>
      <c r="B639" s="28" t="s">
        <v>203</v>
      </c>
      <c r="C639" s="27"/>
      <c r="D639" s="27"/>
      <c r="E639" s="49"/>
      <c r="F639" s="29"/>
    </row>
    <row r="640" spans="1:6" ht="28.8" x14ac:dyDescent="0.3">
      <c r="A640" s="27"/>
      <c r="B640" s="47" t="s">
        <v>119</v>
      </c>
      <c r="C640" s="27"/>
      <c r="D640" s="27"/>
      <c r="E640" s="49"/>
      <c r="F640" s="29"/>
    </row>
    <row r="641" spans="1:6" ht="57.6" x14ac:dyDescent="0.3">
      <c r="A641" s="30"/>
      <c r="B641" s="31" t="s">
        <v>204</v>
      </c>
      <c r="C641" s="30"/>
      <c r="D641" s="30"/>
      <c r="E641" s="50"/>
      <c r="F641" s="32"/>
    </row>
    <row r="642" spans="1:6" ht="28.8" x14ac:dyDescent="0.3">
      <c r="A642" s="24">
        <v>107</v>
      </c>
      <c r="B642" s="25" t="s">
        <v>116</v>
      </c>
      <c r="C642" s="46" t="s">
        <v>218</v>
      </c>
      <c r="D642" s="24">
        <v>1</v>
      </c>
      <c r="E642" s="48"/>
      <c r="F642" s="26">
        <f t="shared" si="38"/>
        <v>0</v>
      </c>
    </row>
    <row r="643" spans="1:6" ht="28.8" x14ac:dyDescent="0.3">
      <c r="A643" s="27"/>
      <c r="B643" s="28" t="s">
        <v>179</v>
      </c>
      <c r="C643" s="27"/>
      <c r="D643" s="27"/>
      <c r="E643" s="49"/>
      <c r="F643" s="29"/>
    </row>
    <row r="644" spans="1:6" ht="28.8" x14ac:dyDescent="0.3">
      <c r="A644" s="27"/>
      <c r="B644" s="28" t="s">
        <v>102</v>
      </c>
      <c r="C644" s="27"/>
      <c r="D644" s="27"/>
      <c r="E644" s="49"/>
      <c r="F644" s="29"/>
    </row>
    <row r="645" spans="1:6" ht="28.8" x14ac:dyDescent="0.3">
      <c r="A645" s="27"/>
      <c r="B645" s="28" t="s">
        <v>205</v>
      </c>
      <c r="C645" s="27"/>
      <c r="D645" s="27"/>
      <c r="E645" s="49"/>
      <c r="F645" s="29"/>
    </row>
    <row r="646" spans="1:6" ht="28.8" x14ac:dyDescent="0.3">
      <c r="A646" s="27"/>
      <c r="B646" s="47" t="s">
        <v>119</v>
      </c>
      <c r="C646" s="27"/>
      <c r="D646" s="27"/>
      <c r="E646" s="49"/>
      <c r="F646" s="29"/>
    </row>
    <row r="647" spans="1:6" ht="57.6" x14ac:dyDescent="0.3">
      <c r="A647" s="30"/>
      <c r="B647" s="31" t="s">
        <v>206</v>
      </c>
      <c r="C647" s="30"/>
      <c r="D647" s="30"/>
      <c r="E647" s="50"/>
      <c r="F647" s="32"/>
    </row>
    <row r="648" spans="1:6" ht="28.8" x14ac:dyDescent="0.3">
      <c r="A648" s="24">
        <v>108</v>
      </c>
      <c r="B648" s="25" t="s">
        <v>116</v>
      </c>
      <c r="C648" s="46" t="s">
        <v>218</v>
      </c>
      <c r="D648" s="24">
        <v>2</v>
      </c>
      <c r="E648" s="48"/>
      <c r="F648" s="26">
        <f t="shared" si="38"/>
        <v>0</v>
      </c>
    </row>
    <row r="649" spans="1:6" ht="28.8" x14ac:dyDescent="0.3">
      <c r="A649" s="27"/>
      <c r="B649" s="28" t="s">
        <v>179</v>
      </c>
      <c r="C649" s="27"/>
      <c r="D649" s="27"/>
      <c r="E649" s="49"/>
      <c r="F649" s="29"/>
    </row>
    <row r="650" spans="1:6" ht="28.8" x14ac:dyDescent="0.3">
      <c r="A650" s="27"/>
      <c r="B650" s="28" t="s">
        <v>102</v>
      </c>
      <c r="C650" s="27"/>
      <c r="D650" s="27"/>
      <c r="E650" s="49"/>
      <c r="F650" s="29"/>
    </row>
    <row r="651" spans="1:6" ht="28.8" x14ac:dyDescent="0.3">
      <c r="A651" s="27"/>
      <c r="B651" s="28" t="s">
        <v>158</v>
      </c>
      <c r="C651" s="27"/>
      <c r="D651" s="27"/>
      <c r="E651" s="49"/>
      <c r="F651" s="29"/>
    </row>
    <row r="652" spans="1:6" ht="28.8" x14ac:dyDescent="0.3">
      <c r="A652" s="27"/>
      <c r="B652" s="47" t="s">
        <v>119</v>
      </c>
      <c r="C652" s="27"/>
      <c r="D652" s="27"/>
      <c r="E652" s="49"/>
      <c r="F652" s="29"/>
    </row>
    <row r="653" spans="1:6" ht="57.6" x14ac:dyDescent="0.3">
      <c r="A653" s="30"/>
      <c r="B653" s="31" t="s">
        <v>207</v>
      </c>
      <c r="C653" s="30"/>
      <c r="D653" s="30"/>
      <c r="E653" s="50"/>
      <c r="F653" s="32"/>
    </row>
    <row r="654" spans="1:6" ht="28.8" x14ac:dyDescent="0.3">
      <c r="A654" s="24">
        <v>109</v>
      </c>
      <c r="B654" s="25" t="s">
        <v>116</v>
      </c>
      <c r="C654" s="46" t="s">
        <v>218</v>
      </c>
      <c r="D654" s="24">
        <v>2</v>
      </c>
      <c r="E654" s="48"/>
      <c r="F654" s="26">
        <f t="shared" si="38"/>
        <v>0</v>
      </c>
    </row>
    <row r="655" spans="1:6" ht="28.8" x14ac:dyDescent="0.3">
      <c r="A655" s="27"/>
      <c r="B655" s="28" t="s">
        <v>179</v>
      </c>
      <c r="C655" s="27"/>
      <c r="D655" s="27"/>
      <c r="E655" s="49"/>
      <c r="F655" s="29"/>
    </row>
    <row r="656" spans="1:6" ht="28.8" x14ac:dyDescent="0.3">
      <c r="A656" s="27"/>
      <c r="B656" s="28" t="s">
        <v>102</v>
      </c>
      <c r="C656" s="27"/>
      <c r="D656" s="27"/>
      <c r="E656" s="49"/>
      <c r="F656" s="29"/>
    </row>
    <row r="657" spans="1:6" ht="28.8" x14ac:dyDescent="0.3">
      <c r="A657" s="27"/>
      <c r="B657" s="28" t="s">
        <v>208</v>
      </c>
      <c r="C657" s="27"/>
      <c r="D657" s="27"/>
      <c r="E657" s="49"/>
      <c r="F657" s="29"/>
    </row>
    <row r="658" spans="1:6" ht="28.8" x14ac:dyDescent="0.3">
      <c r="A658" s="27"/>
      <c r="B658" s="47" t="s">
        <v>119</v>
      </c>
      <c r="C658" s="27"/>
      <c r="D658" s="27"/>
      <c r="E658" s="49"/>
      <c r="F658" s="29"/>
    </row>
    <row r="659" spans="1:6" ht="57.6" x14ac:dyDescent="0.3">
      <c r="A659" s="30"/>
      <c r="B659" s="31" t="s">
        <v>204</v>
      </c>
      <c r="C659" s="30"/>
      <c r="D659" s="30"/>
      <c r="E659" s="50"/>
      <c r="F659" s="32"/>
    </row>
    <row r="660" spans="1:6" ht="28.8" x14ac:dyDescent="0.3">
      <c r="A660" s="24">
        <v>110</v>
      </c>
      <c r="B660" s="25" t="s">
        <v>116</v>
      </c>
      <c r="C660" s="46" t="s">
        <v>218</v>
      </c>
      <c r="D660" s="24">
        <v>4</v>
      </c>
      <c r="E660" s="48"/>
      <c r="F660" s="26">
        <f t="shared" ref="F660:F720" si="39">D660*E660</f>
        <v>0</v>
      </c>
    </row>
    <row r="661" spans="1:6" ht="28.8" x14ac:dyDescent="0.3">
      <c r="A661" s="27"/>
      <c r="B661" s="28" t="s">
        <v>179</v>
      </c>
      <c r="C661" s="27"/>
      <c r="D661" s="27"/>
      <c r="E661" s="49"/>
      <c r="F661" s="29"/>
    </row>
    <row r="662" spans="1:6" ht="28.8" x14ac:dyDescent="0.3">
      <c r="A662" s="27"/>
      <c r="B662" s="28" t="s">
        <v>102</v>
      </c>
      <c r="C662" s="27"/>
      <c r="D662" s="27"/>
      <c r="E662" s="49"/>
      <c r="F662" s="29"/>
    </row>
    <row r="663" spans="1:6" ht="28.8" x14ac:dyDescent="0.3">
      <c r="A663" s="27"/>
      <c r="B663" s="28" t="s">
        <v>151</v>
      </c>
      <c r="C663" s="27"/>
      <c r="D663" s="27"/>
      <c r="E663" s="49"/>
      <c r="F663" s="29"/>
    </row>
    <row r="664" spans="1:6" ht="28.8" x14ac:dyDescent="0.3">
      <c r="A664" s="27"/>
      <c r="B664" s="47" t="s">
        <v>119</v>
      </c>
      <c r="C664" s="27"/>
      <c r="D664" s="27"/>
      <c r="E664" s="49"/>
      <c r="F664" s="29"/>
    </row>
    <row r="665" spans="1:6" ht="57.6" x14ac:dyDescent="0.3">
      <c r="A665" s="30"/>
      <c r="B665" s="31" t="s">
        <v>206</v>
      </c>
      <c r="C665" s="30"/>
      <c r="D665" s="30"/>
      <c r="E665" s="50"/>
      <c r="F665" s="32"/>
    </row>
    <row r="666" spans="1:6" ht="28.8" x14ac:dyDescent="0.3">
      <c r="A666" s="24">
        <v>111</v>
      </c>
      <c r="B666" s="25" t="s">
        <v>116</v>
      </c>
      <c r="C666" s="46" t="s">
        <v>218</v>
      </c>
      <c r="D666" s="24">
        <v>4</v>
      </c>
      <c r="E666" s="48"/>
      <c r="F666" s="26">
        <f t="shared" si="39"/>
        <v>0</v>
      </c>
    </row>
    <row r="667" spans="1:6" ht="28.8" x14ac:dyDescent="0.3">
      <c r="A667" s="27"/>
      <c r="B667" s="28" t="s">
        <v>179</v>
      </c>
      <c r="C667" s="27"/>
      <c r="D667" s="27"/>
      <c r="E667" s="49"/>
      <c r="F667" s="29"/>
    </row>
    <row r="668" spans="1:6" ht="28.8" x14ac:dyDescent="0.3">
      <c r="A668" s="27"/>
      <c r="B668" s="28" t="s">
        <v>102</v>
      </c>
      <c r="C668" s="27"/>
      <c r="D668" s="27"/>
      <c r="E668" s="49"/>
      <c r="F668" s="29"/>
    </row>
    <row r="669" spans="1:6" ht="28.8" x14ac:dyDescent="0.3">
      <c r="A669" s="27"/>
      <c r="B669" s="28" t="s">
        <v>209</v>
      </c>
      <c r="C669" s="27"/>
      <c r="D669" s="27"/>
      <c r="E669" s="49"/>
      <c r="F669" s="29"/>
    </row>
    <row r="670" spans="1:6" ht="28.8" x14ac:dyDescent="0.3">
      <c r="A670" s="27"/>
      <c r="B670" s="47" t="s">
        <v>119</v>
      </c>
      <c r="C670" s="27"/>
      <c r="D670" s="27"/>
      <c r="E670" s="49"/>
      <c r="F670" s="29"/>
    </row>
    <row r="671" spans="1:6" ht="57.6" x14ac:dyDescent="0.3">
      <c r="A671" s="30"/>
      <c r="B671" s="31" t="s">
        <v>204</v>
      </c>
      <c r="C671" s="30"/>
      <c r="D671" s="30"/>
      <c r="E671" s="50"/>
      <c r="F671" s="32"/>
    </row>
    <row r="672" spans="1:6" ht="28.8" x14ac:dyDescent="0.3">
      <c r="A672" s="24">
        <v>112</v>
      </c>
      <c r="B672" s="25" t="s">
        <v>116</v>
      </c>
      <c r="C672" s="46" t="s">
        <v>218</v>
      </c>
      <c r="D672" s="24">
        <v>5</v>
      </c>
      <c r="E672" s="48"/>
      <c r="F672" s="26">
        <f t="shared" si="39"/>
        <v>0</v>
      </c>
    </row>
    <row r="673" spans="1:6" ht="28.8" x14ac:dyDescent="0.3">
      <c r="A673" s="27"/>
      <c r="B673" s="28" t="s">
        <v>179</v>
      </c>
      <c r="C673" s="27"/>
      <c r="D673" s="27"/>
      <c r="E673" s="49"/>
      <c r="F673" s="29"/>
    </row>
    <row r="674" spans="1:6" ht="28.8" x14ac:dyDescent="0.3">
      <c r="A674" s="27"/>
      <c r="B674" s="28" t="s">
        <v>102</v>
      </c>
      <c r="C674" s="27"/>
      <c r="D674" s="27"/>
      <c r="E674" s="49"/>
      <c r="F674" s="29"/>
    </row>
    <row r="675" spans="1:6" ht="28.8" x14ac:dyDescent="0.3">
      <c r="A675" s="27"/>
      <c r="B675" s="28" t="s">
        <v>210</v>
      </c>
      <c r="C675" s="27"/>
      <c r="D675" s="27"/>
      <c r="E675" s="49"/>
      <c r="F675" s="29"/>
    </row>
    <row r="676" spans="1:6" ht="28.8" x14ac:dyDescent="0.3">
      <c r="A676" s="27"/>
      <c r="B676" s="47" t="s">
        <v>119</v>
      </c>
      <c r="C676" s="27"/>
      <c r="D676" s="27"/>
      <c r="E676" s="49"/>
      <c r="F676" s="29"/>
    </row>
    <row r="677" spans="1:6" ht="57.6" x14ac:dyDescent="0.3">
      <c r="A677" s="30"/>
      <c r="B677" s="31" t="s">
        <v>211</v>
      </c>
      <c r="C677" s="30"/>
      <c r="D677" s="30"/>
      <c r="E677" s="50"/>
      <c r="F677" s="32"/>
    </row>
    <row r="678" spans="1:6" ht="28.8" x14ac:dyDescent="0.3">
      <c r="A678" s="24">
        <v>113</v>
      </c>
      <c r="B678" s="25" t="s">
        <v>116</v>
      </c>
      <c r="C678" s="46" t="s">
        <v>218</v>
      </c>
      <c r="D678" s="24">
        <v>2</v>
      </c>
      <c r="E678" s="48"/>
      <c r="F678" s="26">
        <f t="shared" si="39"/>
        <v>0</v>
      </c>
    </row>
    <row r="679" spans="1:6" ht="28.8" x14ac:dyDescent="0.3">
      <c r="A679" s="27"/>
      <c r="B679" s="28" t="s">
        <v>121</v>
      </c>
      <c r="C679" s="27"/>
      <c r="D679" s="27"/>
      <c r="E679" s="49"/>
      <c r="F679" s="29"/>
    </row>
    <row r="680" spans="1:6" ht="28.8" x14ac:dyDescent="0.3">
      <c r="A680" s="27"/>
      <c r="B680" s="28" t="s">
        <v>102</v>
      </c>
      <c r="C680" s="27"/>
      <c r="D680" s="27"/>
      <c r="E680" s="49"/>
      <c r="F680" s="29"/>
    </row>
    <row r="681" spans="1:6" ht="28.8" x14ac:dyDescent="0.3">
      <c r="A681" s="27"/>
      <c r="B681" s="28" t="s">
        <v>212</v>
      </c>
      <c r="C681" s="27"/>
      <c r="D681" s="27"/>
      <c r="E681" s="49"/>
      <c r="F681" s="29"/>
    </row>
    <row r="682" spans="1:6" ht="28.8" x14ac:dyDescent="0.3">
      <c r="A682" s="27"/>
      <c r="B682" s="47" t="s">
        <v>119</v>
      </c>
      <c r="C682" s="27"/>
      <c r="D682" s="27"/>
      <c r="E682" s="49"/>
      <c r="F682" s="29"/>
    </row>
    <row r="683" spans="1:6" ht="43.2" x14ac:dyDescent="0.3">
      <c r="A683" s="30"/>
      <c r="B683" s="31" t="s">
        <v>213</v>
      </c>
      <c r="C683" s="30"/>
      <c r="D683" s="30"/>
      <c r="E683" s="50"/>
      <c r="F683" s="32"/>
    </row>
    <row r="684" spans="1:6" ht="28.8" x14ac:dyDescent="0.3">
      <c r="A684" s="24">
        <v>114</v>
      </c>
      <c r="B684" s="25" t="s">
        <v>116</v>
      </c>
      <c r="C684" s="46" t="s">
        <v>218</v>
      </c>
      <c r="D684" s="24">
        <v>7</v>
      </c>
      <c r="E684" s="48"/>
      <c r="F684" s="26">
        <f t="shared" si="39"/>
        <v>0</v>
      </c>
    </row>
    <row r="685" spans="1:6" ht="28.8" x14ac:dyDescent="0.3">
      <c r="A685" s="27"/>
      <c r="B685" s="28" t="s">
        <v>179</v>
      </c>
      <c r="C685" s="27"/>
      <c r="D685" s="27"/>
      <c r="E685" s="49"/>
      <c r="F685" s="29"/>
    </row>
    <row r="686" spans="1:6" ht="28.8" x14ac:dyDescent="0.3">
      <c r="A686" s="27"/>
      <c r="B686" s="28" t="s">
        <v>102</v>
      </c>
      <c r="C686" s="27"/>
      <c r="D686" s="27"/>
      <c r="E686" s="49"/>
      <c r="F686" s="29"/>
    </row>
    <row r="687" spans="1:6" ht="28.8" x14ac:dyDescent="0.3">
      <c r="A687" s="27"/>
      <c r="B687" s="28" t="s">
        <v>214</v>
      </c>
      <c r="C687" s="27"/>
      <c r="D687" s="27"/>
      <c r="E687" s="49"/>
      <c r="F687" s="29"/>
    </row>
    <row r="688" spans="1:6" ht="28.8" x14ac:dyDescent="0.3">
      <c r="A688" s="27"/>
      <c r="B688" s="47" t="s">
        <v>119</v>
      </c>
      <c r="C688" s="27"/>
      <c r="D688" s="27"/>
      <c r="E688" s="49"/>
      <c r="F688" s="29"/>
    </row>
    <row r="689" spans="1:7" ht="57.6" x14ac:dyDescent="0.3">
      <c r="A689" s="30"/>
      <c r="B689" s="31" t="s">
        <v>215</v>
      </c>
      <c r="C689" s="30"/>
      <c r="D689" s="30"/>
      <c r="E689" s="50"/>
      <c r="F689" s="32"/>
    </row>
    <row r="690" spans="1:7" ht="28.8" x14ac:dyDescent="0.3">
      <c r="A690" s="24">
        <v>115</v>
      </c>
      <c r="B690" s="25" t="s">
        <v>116</v>
      </c>
      <c r="C690" s="46" t="s">
        <v>218</v>
      </c>
      <c r="D690" s="24">
        <v>40</v>
      </c>
      <c r="E690" s="48"/>
      <c r="F690" s="26">
        <f t="shared" si="39"/>
        <v>0</v>
      </c>
    </row>
    <row r="691" spans="1:7" ht="28.8" x14ac:dyDescent="0.3">
      <c r="A691" s="27"/>
      <c r="B691" s="28" t="s">
        <v>179</v>
      </c>
      <c r="C691" s="27"/>
      <c r="D691" s="27"/>
      <c r="E691" s="49"/>
      <c r="F691" s="29"/>
    </row>
    <row r="692" spans="1:7" ht="28.8" x14ac:dyDescent="0.3">
      <c r="A692" s="27"/>
      <c r="B692" s="28" t="s">
        <v>102</v>
      </c>
      <c r="C692" s="27"/>
      <c r="D692" s="27"/>
      <c r="E692" s="49"/>
      <c r="F692" s="29"/>
    </row>
    <row r="693" spans="1:7" ht="28.8" x14ac:dyDescent="0.3">
      <c r="A693" s="27"/>
      <c r="B693" s="28" t="s">
        <v>216</v>
      </c>
      <c r="C693" s="27"/>
      <c r="D693" s="27"/>
      <c r="E693" s="49"/>
      <c r="F693" s="29"/>
    </row>
    <row r="694" spans="1:7" ht="28.8" x14ac:dyDescent="0.3">
      <c r="A694" s="27"/>
      <c r="B694" s="47" t="s">
        <v>119</v>
      </c>
      <c r="C694" s="27"/>
      <c r="D694" s="27"/>
      <c r="E694" s="49"/>
      <c r="F694" s="29"/>
    </row>
    <row r="695" spans="1:7" ht="57.6" x14ac:dyDescent="0.3">
      <c r="A695" s="30"/>
      <c r="B695" s="31" t="s">
        <v>217</v>
      </c>
      <c r="C695" s="30"/>
      <c r="D695" s="30"/>
      <c r="E695" s="50"/>
      <c r="F695" s="32"/>
    </row>
    <row r="696" spans="1:7" ht="28.8" x14ac:dyDescent="0.3">
      <c r="A696" s="24">
        <v>116</v>
      </c>
      <c r="B696" s="25" t="s">
        <v>116</v>
      </c>
      <c r="C696" s="46" t="s">
        <v>218</v>
      </c>
      <c r="D696" s="24">
        <v>50</v>
      </c>
      <c r="E696" s="48"/>
      <c r="F696" s="26">
        <f t="shared" si="39"/>
        <v>0</v>
      </c>
    </row>
    <row r="697" spans="1:7" ht="28.8" x14ac:dyDescent="0.3">
      <c r="A697" s="27"/>
      <c r="B697" s="28" t="s">
        <v>179</v>
      </c>
      <c r="C697" s="27"/>
      <c r="D697" s="27"/>
      <c r="E697" s="49"/>
      <c r="F697" s="29"/>
    </row>
    <row r="698" spans="1:7" ht="28.8" x14ac:dyDescent="0.3">
      <c r="A698" s="27"/>
      <c r="B698" s="28" t="s">
        <v>102</v>
      </c>
      <c r="C698" s="27"/>
      <c r="D698" s="27"/>
      <c r="E698" s="49"/>
      <c r="F698" s="29"/>
    </row>
    <row r="699" spans="1:7" ht="28.8" x14ac:dyDescent="0.3">
      <c r="A699" s="27"/>
      <c r="B699" s="28" t="s">
        <v>216</v>
      </c>
      <c r="C699" s="27"/>
      <c r="D699" s="27"/>
      <c r="E699" s="49"/>
      <c r="F699" s="29"/>
    </row>
    <row r="700" spans="1:7" ht="28.8" x14ac:dyDescent="0.3">
      <c r="A700" s="27"/>
      <c r="B700" s="47" t="s">
        <v>119</v>
      </c>
      <c r="C700" s="27"/>
      <c r="D700" s="27"/>
      <c r="E700" s="49"/>
      <c r="F700" s="29"/>
    </row>
    <row r="701" spans="1:7" ht="43.8" customHeight="1" x14ac:dyDescent="0.3">
      <c r="A701" s="30"/>
      <c r="B701" s="31" t="s">
        <v>215</v>
      </c>
      <c r="C701" s="30"/>
      <c r="D701" s="30"/>
      <c r="E701" s="50"/>
      <c r="F701" s="32"/>
    </row>
    <row r="702" spans="1:7" ht="28.8" x14ac:dyDescent="0.3">
      <c r="A702" s="24">
        <v>117</v>
      </c>
      <c r="B702" s="25" t="s">
        <v>72</v>
      </c>
      <c r="C702" s="24" t="s">
        <v>73</v>
      </c>
      <c r="D702" s="24">
        <v>108</v>
      </c>
      <c r="E702" s="48"/>
      <c r="F702" s="26">
        <f t="shared" si="39"/>
        <v>0</v>
      </c>
      <c r="G702" s="18" t="s">
        <v>263</v>
      </c>
    </row>
    <row r="703" spans="1:7" ht="28.8" x14ac:dyDescent="0.3">
      <c r="A703" s="27"/>
      <c r="B703" s="28" t="s">
        <v>219</v>
      </c>
      <c r="C703" s="27"/>
      <c r="D703" s="27"/>
      <c r="E703" s="49"/>
      <c r="F703" s="29"/>
    </row>
    <row r="704" spans="1:7" ht="28.8" x14ac:dyDescent="0.3">
      <c r="A704" s="27"/>
      <c r="B704" s="28" t="s">
        <v>220</v>
      </c>
      <c r="C704" s="27"/>
      <c r="D704" s="27"/>
      <c r="E704" s="49"/>
      <c r="F704" s="29"/>
    </row>
    <row r="705" spans="1:6" ht="28.8" x14ac:dyDescent="0.3">
      <c r="A705" s="27"/>
      <c r="B705" s="28" t="s">
        <v>5</v>
      </c>
      <c r="C705" s="27"/>
      <c r="D705" s="27"/>
      <c r="E705" s="49"/>
      <c r="F705" s="29"/>
    </row>
    <row r="706" spans="1:6" ht="28.8" x14ac:dyDescent="0.3">
      <c r="A706" s="27"/>
      <c r="B706" s="47" t="s">
        <v>221</v>
      </c>
      <c r="C706" s="27"/>
      <c r="D706" s="27"/>
      <c r="E706" s="49"/>
      <c r="F706" s="29"/>
    </row>
    <row r="707" spans="1:6" ht="28.8" x14ac:dyDescent="0.3">
      <c r="A707" s="30"/>
      <c r="B707" s="31" t="s">
        <v>222</v>
      </c>
      <c r="C707" s="30"/>
      <c r="D707" s="30"/>
      <c r="E707" s="50"/>
      <c r="F707" s="32"/>
    </row>
    <row r="708" spans="1:6" ht="28.8" x14ac:dyDescent="0.3">
      <c r="A708" s="24">
        <v>118</v>
      </c>
      <c r="B708" s="25" t="s">
        <v>72</v>
      </c>
      <c r="C708" s="24" t="s">
        <v>73</v>
      </c>
      <c r="D708" s="24">
        <v>18</v>
      </c>
      <c r="E708" s="48"/>
      <c r="F708" s="26">
        <f t="shared" si="39"/>
        <v>0</v>
      </c>
    </row>
    <row r="709" spans="1:6" ht="28.8" x14ac:dyDescent="0.3">
      <c r="A709" s="27"/>
      <c r="B709" s="28" t="s">
        <v>223</v>
      </c>
      <c r="C709" s="27"/>
      <c r="D709" s="27"/>
      <c r="E709" s="49"/>
      <c r="F709" s="29"/>
    </row>
    <row r="710" spans="1:6" ht="28.8" x14ac:dyDescent="0.3">
      <c r="A710" s="27"/>
      <c r="B710" s="28" t="s">
        <v>220</v>
      </c>
      <c r="C710" s="27"/>
      <c r="D710" s="27"/>
      <c r="E710" s="49"/>
      <c r="F710" s="29"/>
    </row>
    <row r="711" spans="1:6" ht="28.8" x14ac:dyDescent="0.3">
      <c r="A711" s="27"/>
      <c r="B711" s="28" t="s">
        <v>5</v>
      </c>
      <c r="C711" s="27"/>
      <c r="D711" s="27"/>
      <c r="E711" s="49"/>
      <c r="F711" s="29"/>
    </row>
    <row r="712" spans="1:6" ht="28.8" x14ac:dyDescent="0.3">
      <c r="A712" s="27"/>
      <c r="B712" s="47" t="s">
        <v>221</v>
      </c>
      <c r="C712" s="27"/>
      <c r="D712" s="27"/>
      <c r="E712" s="49"/>
      <c r="F712" s="29"/>
    </row>
    <row r="713" spans="1:6" ht="28.8" x14ac:dyDescent="0.3">
      <c r="A713" s="30"/>
      <c r="B713" s="31" t="s">
        <v>222</v>
      </c>
      <c r="C713" s="30"/>
      <c r="D713" s="30"/>
      <c r="E713" s="50"/>
      <c r="F713" s="32"/>
    </row>
    <row r="714" spans="1:6" ht="28.8" x14ac:dyDescent="0.3">
      <c r="A714" s="24">
        <v>119</v>
      </c>
      <c r="B714" s="25" t="s">
        <v>72</v>
      </c>
      <c r="C714" s="24" t="s">
        <v>73</v>
      </c>
      <c r="D714" s="24">
        <v>14</v>
      </c>
      <c r="E714" s="48"/>
      <c r="F714" s="26">
        <f t="shared" si="39"/>
        <v>0</v>
      </c>
    </row>
    <row r="715" spans="1:6" ht="28.8" x14ac:dyDescent="0.3">
      <c r="A715" s="27"/>
      <c r="B715" s="28" t="s">
        <v>224</v>
      </c>
      <c r="C715" s="27"/>
      <c r="D715" s="27"/>
      <c r="E715" s="49"/>
      <c r="F715" s="29"/>
    </row>
    <row r="716" spans="1:6" ht="28.8" x14ac:dyDescent="0.3">
      <c r="A716" s="27"/>
      <c r="B716" s="28" t="s">
        <v>220</v>
      </c>
      <c r="C716" s="27"/>
      <c r="D716" s="27"/>
      <c r="E716" s="49"/>
      <c r="F716" s="29"/>
    </row>
    <row r="717" spans="1:6" ht="28.8" x14ac:dyDescent="0.3">
      <c r="A717" s="27"/>
      <c r="B717" s="28" t="s">
        <v>5</v>
      </c>
      <c r="C717" s="27"/>
      <c r="D717" s="27"/>
      <c r="E717" s="49"/>
      <c r="F717" s="29"/>
    </row>
    <row r="718" spans="1:6" ht="28.8" x14ac:dyDescent="0.3">
      <c r="A718" s="27"/>
      <c r="B718" s="47" t="s">
        <v>221</v>
      </c>
      <c r="C718" s="27"/>
      <c r="D718" s="27"/>
      <c r="E718" s="49"/>
      <c r="F718" s="29"/>
    </row>
    <row r="719" spans="1:6" ht="28.8" x14ac:dyDescent="0.3">
      <c r="A719" s="30"/>
      <c r="B719" s="31" t="s">
        <v>222</v>
      </c>
      <c r="C719" s="30"/>
      <c r="D719" s="30"/>
      <c r="E719" s="50"/>
      <c r="F719" s="32"/>
    </row>
    <row r="720" spans="1:6" ht="28.8" x14ac:dyDescent="0.3">
      <c r="A720" s="24">
        <v>120</v>
      </c>
      <c r="B720" s="25" t="s">
        <v>72</v>
      </c>
      <c r="C720" s="24" t="s">
        <v>73</v>
      </c>
      <c r="D720" s="24">
        <v>50</v>
      </c>
      <c r="E720" s="48"/>
      <c r="F720" s="26">
        <f t="shared" si="39"/>
        <v>0</v>
      </c>
    </row>
    <row r="721" spans="1:6" ht="28.8" x14ac:dyDescent="0.3">
      <c r="A721" s="27"/>
      <c r="B721" s="28" t="s">
        <v>54</v>
      </c>
      <c r="C721" s="27"/>
      <c r="D721" s="27"/>
      <c r="E721" s="49"/>
      <c r="F721" s="29"/>
    </row>
    <row r="722" spans="1:6" ht="28.8" x14ac:dyDescent="0.3">
      <c r="A722" s="27"/>
      <c r="B722" s="28" t="s">
        <v>220</v>
      </c>
      <c r="C722" s="27"/>
      <c r="D722" s="27"/>
      <c r="E722" s="49"/>
      <c r="F722" s="29"/>
    </row>
    <row r="723" spans="1:6" ht="28.8" x14ac:dyDescent="0.3">
      <c r="A723" s="27"/>
      <c r="B723" s="28" t="s">
        <v>5</v>
      </c>
      <c r="C723" s="27"/>
      <c r="D723" s="27"/>
      <c r="E723" s="49"/>
      <c r="F723" s="29"/>
    </row>
    <row r="724" spans="1:6" ht="28.8" x14ac:dyDescent="0.3">
      <c r="A724" s="27"/>
      <c r="B724" s="47" t="s">
        <v>221</v>
      </c>
      <c r="C724" s="27"/>
      <c r="D724" s="27"/>
      <c r="E724" s="49"/>
      <c r="F724" s="29"/>
    </row>
    <row r="725" spans="1:6" ht="28.8" x14ac:dyDescent="0.3">
      <c r="A725" s="30"/>
      <c r="B725" s="31" t="s">
        <v>222</v>
      </c>
      <c r="C725" s="30"/>
      <c r="D725" s="30"/>
      <c r="E725" s="50"/>
      <c r="F725" s="32"/>
    </row>
    <row r="726" spans="1:6" ht="28.8" x14ac:dyDescent="0.3">
      <c r="A726" s="24">
        <v>121</v>
      </c>
      <c r="B726" s="25" t="s">
        <v>72</v>
      </c>
      <c r="C726" s="24" t="s">
        <v>73</v>
      </c>
      <c r="D726" s="24">
        <v>6</v>
      </c>
      <c r="E726" s="48"/>
      <c r="F726" s="26">
        <f t="shared" ref="F726:F744" si="40">D726*E726</f>
        <v>0</v>
      </c>
    </row>
    <row r="727" spans="1:6" ht="28.8" x14ac:dyDescent="0.3">
      <c r="A727" s="27"/>
      <c r="B727" s="28" t="s">
        <v>225</v>
      </c>
      <c r="C727" s="27"/>
      <c r="D727" s="27"/>
      <c r="E727" s="49"/>
      <c r="F727" s="29"/>
    </row>
    <row r="728" spans="1:6" ht="28.8" x14ac:dyDescent="0.3">
      <c r="A728" s="27"/>
      <c r="B728" s="28" t="s">
        <v>220</v>
      </c>
      <c r="C728" s="27"/>
      <c r="D728" s="27"/>
      <c r="E728" s="49"/>
      <c r="F728" s="29"/>
    </row>
    <row r="729" spans="1:6" ht="28.8" x14ac:dyDescent="0.3">
      <c r="A729" s="27"/>
      <c r="B729" s="28" t="s">
        <v>5</v>
      </c>
      <c r="C729" s="27"/>
      <c r="D729" s="27"/>
      <c r="E729" s="49"/>
      <c r="F729" s="29"/>
    </row>
    <row r="730" spans="1:6" ht="28.8" x14ac:dyDescent="0.3">
      <c r="A730" s="27"/>
      <c r="B730" s="47" t="s">
        <v>221</v>
      </c>
      <c r="C730" s="27"/>
      <c r="D730" s="27"/>
      <c r="E730" s="49"/>
      <c r="F730" s="29"/>
    </row>
    <row r="731" spans="1:6" ht="28.8" x14ac:dyDescent="0.3">
      <c r="A731" s="30"/>
      <c r="B731" s="31" t="s">
        <v>226</v>
      </c>
      <c r="C731" s="30"/>
      <c r="D731" s="30"/>
      <c r="E731" s="50"/>
      <c r="F731" s="32"/>
    </row>
    <row r="732" spans="1:6" ht="28.8" x14ac:dyDescent="0.3">
      <c r="A732" s="24">
        <v>122</v>
      </c>
      <c r="B732" s="25" t="s">
        <v>72</v>
      </c>
      <c r="C732" s="24" t="s">
        <v>73</v>
      </c>
      <c r="D732" s="24">
        <v>12.5</v>
      </c>
      <c r="E732" s="48"/>
      <c r="F732" s="26">
        <f t="shared" si="40"/>
        <v>0</v>
      </c>
    </row>
    <row r="733" spans="1:6" ht="28.8" x14ac:dyDescent="0.3">
      <c r="A733" s="27"/>
      <c r="B733" s="28" t="s">
        <v>224</v>
      </c>
      <c r="C733" s="27"/>
      <c r="D733" s="27"/>
      <c r="E733" s="49"/>
      <c r="F733" s="29"/>
    </row>
    <row r="734" spans="1:6" ht="28.8" x14ac:dyDescent="0.3">
      <c r="A734" s="27"/>
      <c r="B734" s="28" t="s">
        <v>220</v>
      </c>
      <c r="C734" s="27"/>
      <c r="D734" s="27"/>
      <c r="E734" s="49"/>
      <c r="F734" s="29"/>
    </row>
    <row r="735" spans="1:6" ht="28.8" x14ac:dyDescent="0.3">
      <c r="A735" s="27"/>
      <c r="B735" s="28" t="s">
        <v>5</v>
      </c>
      <c r="C735" s="27"/>
      <c r="D735" s="27"/>
      <c r="E735" s="49"/>
      <c r="F735" s="29"/>
    </row>
    <row r="736" spans="1:6" ht="28.8" x14ac:dyDescent="0.3">
      <c r="A736" s="27"/>
      <c r="B736" s="47" t="s">
        <v>221</v>
      </c>
      <c r="C736" s="27"/>
      <c r="D736" s="27"/>
      <c r="E736" s="49"/>
      <c r="F736" s="29"/>
    </row>
    <row r="737" spans="1:6" ht="28.8" x14ac:dyDescent="0.3">
      <c r="A737" s="30"/>
      <c r="B737" s="31" t="s">
        <v>226</v>
      </c>
      <c r="C737" s="30"/>
      <c r="D737" s="30"/>
      <c r="E737" s="50"/>
      <c r="F737" s="32"/>
    </row>
    <row r="738" spans="1:6" ht="28.8" x14ac:dyDescent="0.3">
      <c r="A738" s="24">
        <v>123</v>
      </c>
      <c r="B738" s="25" t="s">
        <v>72</v>
      </c>
      <c r="C738" s="24" t="s">
        <v>73</v>
      </c>
      <c r="D738" s="24">
        <v>9</v>
      </c>
      <c r="E738" s="48"/>
      <c r="F738" s="26">
        <f t="shared" si="40"/>
        <v>0</v>
      </c>
    </row>
    <row r="739" spans="1:6" ht="28.8" x14ac:dyDescent="0.3">
      <c r="A739" s="27"/>
      <c r="B739" s="28" t="s">
        <v>227</v>
      </c>
      <c r="C739" s="27"/>
      <c r="D739" s="27"/>
      <c r="E739" s="49"/>
      <c r="F739" s="29"/>
    </row>
    <row r="740" spans="1:6" ht="28.8" x14ac:dyDescent="0.3">
      <c r="A740" s="27"/>
      <c r="B740" s="28" t="s">
        <v>220</v>
      </c>
      <c r="C740" s="27"/>
      <c r="D740" s="27"/>
      <c r="E740" s="49"/>
      <c r="F740" s="29"/>
    </row>
    <row r="741" spans="1:6" ht="28.8" x14ac:dyDescent="0.3">
      <c r="A741" s="27"/>
      <c r="B741" s="28" t="s">
        <v>5</v>
      </c>
      <c r="C741" s="27"/>
      <c r="D741" s="27"/>
      <c r="E741" s="49"/>
      <c r="F741" s="29"/>
    </row>
    <row r="742" spans="1:6" ht="28.8" x14ac:dyDescent="0.3">
      <c r="A742" s="27"/>
      <c r="B742" s="47" t="s">
        <v>221</v>
      </c>
      <c r="C742" s="27"/>
      <c r="D742" s="27"/>
      <c r="E742" s="49"/>
      <c r="F742" s="29"/>
    </row>
    <row r="743" spans="1:6" ht="28.8" x14ac:dyDescent="0.3">
      <c r="A743" s="30"/>
      <c r="B743" s="31" t="s">
        <v>226</v>
      </c>
      <c r="C743" s="30"/>
      <c r="D743" s="30"/>
      <c r="E743" s="50"/>
      <c r="F743" s="32"/>
    </row>
    <row r="744" spans="1:6" ht="28.8" x14ac:dyDescent="0.3">
      <c r="A744" s="24">
        <v>124</v>
      </c>
      <c r="B744" s="25" t="s">
        <v>72</v>
      </c>
      <c r="C744" s="24" t="s">
        <v>73</v>
      </c>
      <c r="D744" s="24">
        <v>127.5</v>
      </c>
      <c r="E744" s="48"/>
      <c r="F744" s="26">
        <f t="shared" si="40"/>
        <v>0</v>
      </c>
    </row>
    <row r="745" spans="1:6" ht="28.8" x14ac:dyDescent="0.3">
      <c r="A745" s="27"/>
      <c r="B745" s="28" t="s">
        <v>57</v>
      </c>
      <c r="C745" s="27"/>
      <c r="D745" s="27"/>
      <c r="E745" s="49"/>
      <c r="F745" s="29"/>
    </row>
    <row r="746" spans="1:6" ht="28.8" x14ac:dyDescent="0.3">
      <c r="A746" s="27"/>
      <c r="B746" s="28" t="s">
        <v>220</v>
      </c>
      <c r="C746" s="27"/>
      <c r="D746" s="27"/>
      <c r="E746" s="49"/>
      <c r="F746" s="29"/>
    </row>
    <row r="747" spans="1:6" ht="28.8" x14ac:dyDescent="0.3">
      <c r="A747" s="27"/>
      <c r="B747" s="28" t="s">
        <v>5</v>
      </c>
      <c r="C747" s="27"/>
      <c r="D747" s="27"/>
      <c r="E747" s="49"/>
      <c r="F747" s="29"/>
    </row>
    <row r="748" spans="1:6" ht="28.8" x14ac:dyDescent="0.3">
      <c r="A748" s="27"/>
      <c r="B748" s="47" t="s">
        <v>221</v>
      </c>
      <c r="C748" s="27"/>
      <c r="D748" s="27"/>
      <c r="E748" s="49"/>
      <c r="F748" s="29"/>
    </row>
    <row r="749" spans="1:6" ht="28.8" x14ac:dyDescent="0.3">
      <c r="A749" s="30"/>
      <c r="B749" s="31" t="s">
        <v>226</v>
      </c>
      <c r="C749" s="30"/>
      <c r="D749" s="30"/>
      <c r="E749" s="50"/>
      <c r="F749" s="32"/>
    </row>
    <row r="750" spans="1:6" ht="28.8" x14ac:dyDescent="0.3">
      <c r="A750" s="24">
        <v>125</v>
      </c>
      <c r="B750" s="25" t="s">
        <v>72</v>
      </c>
      <c r="C750" s="24" t="s">
        <v>73</v>
      </c>
      <c r="D750" s="24">
        <v>29</v>
      </c>
      <c r="E750" s="48"/>
      <c r="F750" s="26">
        <f t="shared" ref="F750:F810" si="41">D750*E750</f>
        <v>0</v>
      </c>
    </row>
    <row r="751" spans="1:6" ht="28.8" x14ac:dyDescent="0.3">
      <c r="A751" s="27"/>
      <c r="B751" s="28" t="s">
        <v>228</v>
      </c>
      <c r="C751" s="27"/>
      <c r="D751" s="27"/>
      <c r="E751" s="49"/>
      <c r="F751" s="29"/>
    </row>
    <row r="752" spans="1:6" ht="28.8" x14ac:dyDescent="0.3">
      <c r="A752" s="27"/>
      <c r="B752" s="28" t="s">
        <v>229</v>
      </c>
      <c r="C752" s="27"/>
      <c r="D752" s="27"/>
      <c r="E752" s="49"/>
      <c r="F752" s="29"/>
    </row>
    <row r="753" spans="1:6" ht="28.8" x14ac:dyDescent="0.3">
      <c r="A753" s="27"/>
      <c r="B753" s="28" t="s">
        <v>5</v>
      </c>
      <c r="C753" s="27"/>
      <c r="D753" s="27"/>
      <c r="E753" s="49"/>
      <c r="F753" s="29"/>
    </row>
    <row r="754" spans="1:6" ht="28.8" x14ac:dyDescent="0.3">
      <c r="A754" s="27"/>
      <c r="B754" s="47" t="s">
        <v>221</v>
      </c>
      <c r="C754" s="27"/>
      <c r="D754" s="27"/>
      <c r="E754" s="49"/>
      <c r="F754" s="29"/>
    </row>
    <row r="755" spans="1:6" ht="28.8" x14ac:dyDescent="0.3">
      <c r="A755" s="30"/>
      <c r="B755" s="31" t="s">
        <v>226</v>
      </c>
      <c r="C755" s="30"/>
      <c r="D755" s="30"/>
      <c r="E755" s="50"/>
      <c r="F755" s="32"/>
    </row>
    <row r="756" spans="1:6" ht="28.8" x14ac:dyDescent="0.3">
      <c r="A756" s="24">
        <v>126</v>
      </c>
      <c r="B756" s="25" t="s">
        <v>72</v>
      </c>
      <c r="C756" s="24" t="s">
        <v>73</v>
      </c>
      <c r="D756" s="24">
        <v>4</v>
      </c>
      <c r="E756" s="48"/>
      <c r="F756" s="26">
        <f t="shared" si="41"/>
        <v>0</v>
      </c>
    </row>
    <row r="757" spans="1:6" ht="28.8" x14ac:dyDescent="0.3">
      <c r="A757" s="27"/>
      <c r="B757" s="28" t="s">
        <v>230</v>
      </c>
      <c r="C757" s="27"/>
      <c r="D757" s="27"/>
      <c r="E757" s="49"/>
      <c r="F757" s="29"/>
    </row>
    <row r="758" spans="1:6" ht="28.8" x14ac:dyDescent="0.3">
      <c r="A758" s="27"/>
      <c r="B758" s="28" t="s">
        <v>149</v>
      </c>
      <c r="C758" s="27"/>
      <c r="D758" s="27"/>
      <c r="E758" s="49"/>
      <c r="F758" s="29"/>
    </row>
    <row r="759" spans="1:6" ht="28.8" x14ac:dyDescent="0.3">
      <c r="A759" s="27"/>
      <c r="B759" s="28" t="s">
        <v>5</v>
      </c>
      <c r="C759" s="27"/>
      <c r="D759" s="27"/>
      <c r="E759" s="49"/>
      <c r="F759" s="29"/>
    </row>
    <row r="760" spans="1:6" ht="28.8" x14ac:dyDescent="0.3">
      <c r="A760" s="27"/>
      <c r="B760" s="47" t="s">
        <v>231</v>
      </c>
      <c r="C760" s="27"/>
      <c r="D760" s="27"/>
      <c r="E760" s="49"/>
      <c r="F760" s="29"/>
    </row>
    <row r="761" spans="1:6" ht="28.8" x14ac:dyDescent="0.3">
      <c r="A761" s="30"/>
      <c r="B761" s="31" t="s">
        <v>222</v>
      </c>
      <c r="C761" s="30"/>
      <c r="D761" s="30"/>
      <c r="E761" s="50"/>
      <c r="F761" s="32"/>
    </row>
    <row r="762" spans="1:6" ht="28.8" x14ac:dyDescent="0.3">
      <c r="A762" s="24">
        <v>127</v>
      </c>
      <c r="B762" s="25" t="s">
        <v>72</v>
      </c>
      <c r="C762" s="24" t="s">
        <v>73</v>
      </c>
      <c r="D762" s="24">
        <v>4</v>
      </c>
      <c r="E762" s="48"/>
      <c r="F762" s="26">
        <f t="shared" si="41"/>
        <v>0</v>
      </c>
    </row>
    <row r="763" spans="1:6" ht="28.8" x14ac:dyDescent="0.3">
      <c r="A763" s="27"/>
      <c r="B763" s="28" t="s">
        <v>230</v>
      </c>
      <c r="C763" s="27"/>
      <c r="D763" s="27"/>
      <c r="E763" s="49"/>
      <c r="F763" s="29"/>
    </row>
    <row r="764" spans="1:6" ht="28.8" x14ac:dyDescent="0.3">
      <c r="A764" s="27"/>
      <c r="B764" s="28" t="s">
        <v>232</v>
      </c>
      <c r="C764" s="27"/>
      <c r="D764" s="27"/>
      <c r="E764" s="49"/>
      <c r="F764" s="29"/>
    </row>
    <row r="765" spans="1:6" ht="28.8" x14ac:dyDescent="0.3">
      <c r="A765" s="27"/>
      <c r="B765" s="28" t="s">
        <v>5</v>
      </c>
      <c r="C765" s="27"/>
      <c r="D765" s="27"/>
      <c r="E765" s="49"/>
      <c r="F765" s="29"/>
    </row>
    <row r="766" spans="1:6" ht="28.8" x14ac:dyDescent="0.3">
      <c r="A766" s="27"/>
      <c r="B766" s="47" t="s">
        <v>231</v>
      </c>
      <c r="C766" s="27"/>
      <c r="D766" s="27"/>
      <c r="E766" s="49"/>
      <c r="F766" s="29"/>
    </row>
    <row r="767" spans="1:6" ht="28.8" x14ac:dyDescent="0.3">
      <c r="A767" s="30"/>
      <c r="B767" s="31" t="s">
        <v>222</v>
      </c>
      <c r="C767" s="30"/>
      <c r="D767" s="30"/>
      <c r="E767" s="50"/>
      <c r="F767" s="32"/>
    </row>
    <row r="768" spans="1:6" ht="28.8" x14ac:dyDescent="0.3">
      <c r="A768" s="24">
        <v>128</v>
      </c>
      <c r="B768" s="25" t="s">
        <v>72</v>
      </c>
      <c r="C768" s="24" t="s">
        <v>73</v>
      </c>
      <c r="D768" s="24">
        <v>8</v>
      </c>
      <c r="E768" s="48"/>
      <c r="F768" s="26">
        <f t="shared" si="41"/>
        <v>0</v>
      </c>
    </row>
    <row r="769" spans="1:6" ht="28.8" x14ac:dyDescent="0.3">
      <c r="A769" s="27"/>
      <c r="B769" s="28" t="s">
        <v>228</v>
      </c>
      <c r="C769" s="27"/>
      <c r="D769" s="27"/>
      <c r="E769" s="49"/>
      <c r="F769" s="29"/>
    </row>
    <row r="770" spans="1:6" ht="28.8" x14ac:dyDescent="0.3">
      <c r="A770" s="27"/>
      <c r="B770" s="28" t="s">
        <v>233</v>
      </c>
      <c r="C770" s="27"/>
      <c r="D770" s="27"/>
      <c r="E770" s="49"/>
      <c r="F770" s="29"/>
    </row>
    <row r="771" spans="1:6" ht="28.8" x14ac:dyDescent="0.3">
      <c r="A771" s="27"/>
      <c r="B771" s="28" t="s">
        <v>5</v>
      </c>
      <c r="C771" s="27"/>
      <c r="D771" s="27"/>
      <c r="E771" s="49"/>
      <c r="F771" s="29"/>
    </row>
    <row r="772" spans="1:6" ht="28.8" x14ac:dyDescent="0.3">
      <c r="A772" s="27"/>
      <c r="B772" s="47" t="s">
        <v>231</v>
      </c>
      <c r="C772" s="27"/>
      <c r="D772" s="27"/>
      <c r="E772" s="49"/>
      <c r="F772" s="29"/>
    </row>
    <row r="773" spans="1:6" ht="28.8" x14ac:dyDescent="0.3">
      <c r="A773" s="30"/>
      <c r="B773" s="31" t="s">
        <v>222</v>
      </c>
      <c r="C773" s="30"/>
      <c r="D773" s="30"/>
      <c r="E773" s="50"/>
      <c r="F773" s="32"/>
    </row>
    <row r="774" spans="1:6" ht="28.8" x14ac:dyDescent="0.3">
      <c r="A774" s="24">
        <v>129</v>
      </c>
      <c r="B774" s="25" t="s">
        <v>71</v>
      </c>
      <c r="C774" s="24" t="s">
        <v>73</v>
      </c>
      <c r="D774" s="24">
        <v>100</v>
      </c>
      <c r="E774" s="48"/>
      <c r="F774" s="26">
        <f t="shared" si="41"/>
        <v>0</v>
      </c>
    </row>
    <row r="775" spans="1:6" ht="28.8" x14ac:dyDescent="0.3">
      <c r="A775" s="27"/>
      <c r="B775" s="28" t="s">
        <v>219</v>
      </c>
      <c r="C775" s="27"/>
      <c r="D775" s="27"/>
      <c r="E775" s="49"/>
      <c r="F775" s="29"/>
    </row>
    <row r="776" spans="1:6" ht="28.8" x14ac:dyDescent="0.3">
      <c r="A776" s="27"/>
      <c r="B776" s="28" t="s">
        <v>234</v>
      </c>
      <c r="C776" s="27"/>
      <c r="D776" s="27"/>
      <c r="E776" s="49"/>
      <c r="F776" s="29"/>
    </row>
    <row r="777" spans="1:6" ht="28.8" x14ac:dyDescent="0.3">
      <c r="A777" s="27"/>
      <c r="B777" s="28" t="s">
        <v>5</v>
      </c>
      <c r="C777" s="27"/>
      <c r="D777" s="27"/>
      <c r="E777" s="49"/>
      <c r="F777" s="29"/>
    </row>
    <row r="778" spans="1:6" ht="57.6" x14ac:dyDescent="0.3">
      <c r="A778" s="27"/>
      <c r="B778" s="47" t="s">
        <v>235</v>
      </c>
      <c r="C778" s="27"/>
      <c r="D778" s="27"/>
      <c r="E778" s="49"/>
      <c r="F778" s="29"/>
    </row>
    <row r="779" spans="1:6" ht="28.8" x14ac:dyDescent="0.3">
      <c r="A779" s="30"/>
      <c r="B779" s="31" t="s">
        <v>236</v>
      </c>
      <c r="C779" s="30"/>
      <c r="D779" s="30"/>
      <c r="E779" s="50"/>
      <c r="F779" s="32"/>
    </row>
    <row r="780" spans="1:6" ht="28.8" x14ac:dyDescent="0.3">
      <c r="A780" s="24">
        <v>130</v>
      </c>
      <c r="B780" s="25" t="s">
        <v>72</v>
      </c>
      <c r="C780" s="24" t="s">
        <v>73</v>
      </c>
      <c r="D780" s="24">
        <v>63</v>
      </c>
      <c r="E780" s="48"/>
      <c r="F780" s="26">
        <f t="shared" si="41"/>
        <v>0</v>
      </c>
    </row>
    <row r="781" spans="1:6" ht="28.8" x14ac:dyDescent="0.3">
      <c r="A781" s="27"/>
      <c r="B781" s="28" t="s">
        <v>237</v>
      </c>
      <c r="C781" s="27"/>
      <c r="D781" s="27"/>
      <c r="E781" s="49"/>
      <c r="F781" s="29"/>
    </row>
    <row r="782" spans="1:6" ht="28.8" x14ac:dyDescent="0.3">
      <c r="A782" s="27"/>
      <c r="B782" s="28" t="s">
        <v>238</v>
      </c>
      <c r="C782" s="27"/>
      <c r="D782" s="27"/>
      <c r="E782" s="49"/>
      <c r="F782" s="29"/>
    </row>
    <row r="783" spans="1:6" ht="28.8" x14ac:dyDescent="0.3">
      <c r="A783" s="27"/>
      <c r="B783" s="28" t="s">
        <v>5</v>
      </c>
      <c r="C783" s="27"/>
      <c r="D783" s="27"/>
      <c r="E783" s="49"/>
      <c r="F783" s="29"/>
    </row>
    <row r="784" spans="1:6" ht="43.2" x14ac:dyDescent="0.3">
      <c r="A784" s="27"/>
      <c r="B784" s="47" t="s">
        <v>239</v>
      </c>
      <c r="C784" s="27"/>
      <c r="D784" s="27"/>
      <c r="E784" s="49"/>
      <c r="F784" s="29"/>
    </row>
    <row r="785" spans="1:6" ht="28.8" x14ac:dyDescent="0.3">
      <c r="A785" s="30"/>
      <c r="B785" s="31" t="s">
        <v>240</v>
      </c>
      <c r="C785" s="30"/>
      <c r="D785" s="30"/>
      <c r="E785" s="50"/>
      <c r="F785" s="32"/>
    </row>
    <row r="786" spans="1:6" ht="28.8" x14ac:dyDescent="0.3">
      <c r="A786" s="24">
        <v>131</v>
      </c>
      <c r="B786" s="25" t="s">
        <v>72</v>
      </c>
      <c r="C786" s="24" t="s">
        <v>73</v>
      </c>
      <c r="D786" s="24">
        <v>10</v>
      </c>
      <c r="E786" s="48"/>
      <c r="F786" s="26">
        <f t="shared" si="41"/>
        <v>0</v>
      </c>
    </row>
    <row r="787" spans="1:6" ht="28.8" x14ac:dyDescent="0.3">
      <c r="A787" s="27"/>
      <c r="B787" s="28" t="s">
        <v>237</v>
      </c>
      <c r="C787" s="27"/>
      <c r="D787" s="27"/>
      <c r="E787" s="49"/>
      <c r="F787" s="29"/>
    </row>
    <row r="788" spans="1:6" ht="28.8" x14ac:dyDescent="0.3">
      <c r="A788" s="27"/>
      <c r="B788" s="28" t="s">
        <v>241</v>
      </c>
      <c r="C788" s="27"/>
      <c r="D788" s="27"/>
      <c r="E788" s="49"/>
      <c r="F788" s="29"/>
    </row>
    <row r="789" spans="1:6" ht="28.8" x14ac:dyDescent="0.3">
      <c r="A789" s="27"/>
      <c r="B789" s="28" t="s">
        <v>5</v>
      </c>
      <c r="C789" s="27"/>
      <c r="D789" s="27"/>
      <c r="E789" s="49"/>
      <c r="F789" s="29"/>
    </row>
    <row r="790" spans="1:6" ht="43.2" x14ac:dyDescent="0.3">
      <c r="A790" s="27"/>
      <c r="B790" s="47" t="s">
        <v>239</v>
      </c>
      <c r="C790" s="27"/>
      <c r="D790" s="27"/>
      <c r="E790" s="49"/>
      <c r="F790" s="29"/>
    </row>
    <row r="791" spans="1:6" ht="28.8" x14ac:dyDescent="0.3">
      <c r="A791" s="30"/>
      <c r="B791" s="31" t="s">
        <v>240</v>
      </c>
      <c r="C791" s="30"/>
      <c r="D791" s="30"/>
      <c r="E791" s="50"/>
      <c r="F791" s="32"/>
    </row>
    <row r="792" spans="1:6" ht="28.8" x14ac:dyDescent="0.3">
      <c r="A792" s="24">
        <v>132</v>
      </c>
      <c r="B792" s="25" t="s">
        <v>72</v>
      </c>
      <c r="C792" s="24" t="s">
        <v>73</v>
      </c>
      <c r="D792" s="24">
        <v>30</v>
      </c>
      <c r="E792" s="48"/>
      <c r="F792" s="26">
        <f t="shared" si="41"/>
        <v>0</v>
      </c>
    </row>
    <row r="793" spans="1:6" ht="28.8" x14ac:dyDescent="0.3">
      <c r="A793" s="27"/>
      <c r="B793" s="28" t="s">
        <v>242</v>
      </c>
      <c r="C793" s="27"/>
      <c r="D793" s="27"/>
      <c r="E793" s="49"/>
      <c r="F793" s="29"/>
    </row>
    <row r="794" spans="1:6" ht="28.8" x14ac:dyDescent="0.3">
      <c r="A794" s="27"/>
      <c r="B794" s="28" t="s">
        <v>238</v>
      </c>
      <c r="C794" s="27"/>
      <c r="D794" s="27"/>
      <c r="E794" s="49"/>
      <c r="F794" s="29"/>
    </row>
    <row r="795" spans="1:6" ht="28.8" x14ac:dyDescent="0.3">
      <c r="A795" s="27"/>
      <c r="B795" s="28" t="s">
        <v>5</v>
      </c>
      <c r="C795" s="27"/>
      <c r="D795" s="27"/>
      <c r="E795" s="49"/>
      <c r="F795" s="29"/>
    </row>
    <row r="796" spans="1:6" ht="43.2" x14ac:dyDescent="0.3">
      <c r="A796" s="27"/>
      <c r="B796" s="47" t="s">
        <v>239</v>
      </c>
      <c r="C796" s="27"/>
      <c r="D796" s="27"/>
      <c r="E796" s="49"/>
      <c r="F796" s="29"/>
    </row>
    <row r="797" spans="1:6" ht="28.8" x14ac:dyDescent="0.3">
      <c r="A797" s="30"/>
      <c r="B797" s="31" t="s">
        <v>240</v>
      </c>
      <c r="C797" s="30"/>
      <c r="D797" s="30"/>
      <c r="E797" s="50"/>
      <c r="F797" s="32"/>
    </row>
    <row r="798" spans="1:6" ht="28.8" x14ac:dyDescent="0.3">
      <c r="A798" s="24">
        <v>133</v>
      </c>
      <c r="B798" s="25" t="s">
        <v>71</v>
      </c>
      <c r="C798" s="24" t="s">
        <v>73</v>
      </c>
      <c r="D798" s="24">
        <v>8</v>
      </c>
      <c r="E798" s="48"/>
      <c r="F798" s="26">
        <f t="shared" si="41"/>
        <v>0</v>
      </c>
    </row>
    <row r="799" spans="1:6" ht="28.8" x14ac:dyDescent="0.3">
      <c r="A799" s="27"/>
      <c r="B799" s="28" t="s">
        <v>242</v>
      </c>
      <c r="C799" s="27"/>
      <c r="D799" s="27"/>
      <c r="E799" s="49"/>
      <c r="F799" s="29"/>
    </row>
    <row r="800" spans="1:6" ht="28.8" x14ac:dyDescent="0.3">
      <c r="A800" s="27"/>
      <c r="B800" s="28" t="s">
        <v>238</v>
      </c>
      <c r="C800" s="27"/>
      <c r="D800" s="27"/>
      <c r="E800" s="49"/>
      <c r="F800" s="29"/>
    </row>
    <row r="801" spans="1:6" ht="28.8" x14ac:dyDescent="0.3">
      <c r="A801" s="27"/>
      <c r="B801" s="28" t="s">
        <v>5</v>
      </c>
      <c r="C801" s="27"/>
      <c r="D801" s="27"/>
      <c r="E801" s="49"/>
      <c r="F801" s="29"/>
    </row>
    <row r="802" spans="1:6" ht="57.6" x14ac:dyDescent="0.3">
      <c r="A802" s="27"/>
      <c r="B802" s="47" t="s">
        <v>243</v>
      </c>
      <c r="C802" s="27"/>
      <c r="D802" s="27"/>
      <c r="E802" s="49"/>
      <c r="F802" s="29"/>
    </row>
    <row r="803" spans="1:6" ht="28.8" x14ac:dyDescent="0.3">
      <c r="A803" s="30"/>
      <c r="B803" s="31" t="s">
        <v>240</v>
      </c>
      <c r="C803" s="30"/>
      <c r="D803" s="30"/>
      <c r="E803" s="50"/>
      <c r="F803" s="32"/>
    </row>
    <row r="804" spans="1:6" ht="28.8" x14ac:dyDescent="0.3">
      <c r="A804" s="24">
        <v>134</v>
      </c>
      <c r="B804" s="25" t="s">
        <v>72</v>
      </c>
      <c r="C804" s="24" t="s">
        <v>73</v>
      </c>
      <c r="D804" s="24">
        <v>49</v>
      </c>
      <c r="E804" s="48"/>
      <c r="F804" s="26">
        <f t="shared" si="41"/>
        <v>0</v>
      </c>
    </row>
    <row r="805" spans="1:6" ht="28.8" x14ac:dyDescent="0.3">
      <c r="A805" s="27"/>
      <c r="B805" s="28" t="s">
        <v>242</v>
      </c>
      <c r="C805" s="27"/>
      <c r="D805" s="27"/>
      <c r="E805" s="49"/>
      <c r="F805" s="29"/>
    </row>
    <row r="806" spans="1:6" ht="28.8" x14ac:dyDescent="0.3">
      <c r="A806" s="27"/>
      <c r="B806" s="28" t="s">
        <v>238</v>
      </c>
      <c r="C806" s="27"/>
      <c r="D806" s="27"/>
      <c r="E806" s="49"/>
      <c r="F806" s="29"/>
    </row>
    <row r="807" spans="1:6" ht="28.8" x14ac:dyDescent="0.3">
      <c r="A807" s="27"/>
      <c r="B807" s="28" t="s">
        <v>5</v>
      </c>
      <c r="C807" s="27"/>
      <c r="D807" s="27"/>
      <c r="E807" s="49"/>
      <c r="F807" s="29"/>
    </row>
    <row r="808" spans="1:6" ht="57.6" x14ac:dyDescent="0.3">
      <c r="A808" s="27"/>
      <c r="B808" s="47" t="s">
        <v>244</v>
      </c>
      <c r="C808" s="27"/>
      <c r="D808" s="27"/>
      <c r="E808" s="49"/>
      <c r="F808" s="29"/>
    </row>
    <row r="809" spans="1:6" ht="28.8" x14ac:dyDescent="0.3">
      <c r="A809" s="30"/>
      <c r="B809" s="31" t="s">
        <v>240</v>
      </c>
      <c r="C809" s="30"/>
      <c r="D809" s="30"/>
      <c r="E809" s="50"/>
      <c r="F809" s="32"/>
    </row>
    <row r="810" spans="1:6" ht="28.8" x14ac:dyDescent="0.3">
      <c r="A810" s="24">
        <v>135</v>
      </c>
      <c r="B810" s="25" t="s">
        <v>72</v>
      </c>
      <c r="C810" s="24" t="s">
        <v>73</v>
      </c>
      <c r="D810" s="24">
        <v>30</v>
      </c>
      <c r="E810" s="48"/>
      <c r="F810" s="26">
        <f t="shared" si="41"/>
        <v>0</v>
      </c>
    </row>
    <row r="811" spans="1:6" ht="28.8" x14ac:dyDescent="0.3">
      <c r="A811" s="27"/>
      <c r="B811" s="28" t="s">
        <v>245</v>
      </c>
      <c r="C811" s="27"/>
      <c r="D811" s="27"/>
      <c r="E811" s="49"/>
      <c r="F811" s="29"/>
    </row>
    <row r="812" spans="1:6" ht="28.8" x14ac:dyDescent="0.3">
      <c r="A812" s="27"/>
      <c r="B812" s="28" t="s">
        <v>238</v>
      </c>
      <c r="C812" s="27"/>
      <c r="D812" s="27"/>
      <c r="E812" s="49"/>
      <c r="F812" s="29"/>
    </row>
    <row r="813" spans="1:6" ht="28.8" x14ac:dyDescent="0.3">
      <c r="A813" s="27"/>
      <c r="B813" s="28" t="s">
        <v>5</v>
      </c>
      <c r="C813" s="27"/>
      <c r="D813" s="27"/>
      <c r="E813" s="49"/>
      <c r="F813" s="29"/>
    </row>
    <row r="814" spans="1:6" ht="57.6" x14ac:dyDescent="0.3">
      <c r="A814" s="27"/>
      <c r="B814" s="47" t="s">
        <v>244</v>
      </c>
      <c r="C814" s="27"/>
      <c r="D814" s="27"/>
      <c r="E814" s="49"/>
      <c r="F814" s="29"/>
    </row>
    <row r="815" spans="1:6" ht="28.8" x14ac:dyDescent="0.3">
      <c r="A815" s="30"/>
      <c r="B815" s="31" t="s">
        <v>240</v>
      </c>
      <c r="C815" s="30"/>
      <c r="D815" s="30"/>
      <c r="E815" s="50"/>
      <c r="F815" s="32"/>
    </row>
    <row r="816" spans="1:6" ht="28.8" x14ac:dyDescent="0.3">
      <c r="A816" s="24">
        <v>136</v>
      </c>
      <c r="B816" s="25" t="s">
        <v>71</v>
      </c>
      <c r="C816" s="24" t="s">
        <v>73</v>
      </c>
      <c r="D816" s="24">
        <v>8</v>
      </c>
      <c r="E816" s="48"/>
      <c r="F816" s="26">
        <f t="shared" ref="F816:F876" si="42">D816*E816</f>
        <v>0</v>
      </c>
    </row>
    <row r="817" spans="1:6" ht="28.8" x14ac:dyDescent="0.3">
      <c r="A817" s="27"/>
      <c r="B817" s="28" t="s">
        <v>245</v>
      </c>
      <c r="C817" s="27"/>
      <c r="D817" s="27"/>
      <c r="E817" s="49"/>
      <c r="F817" s="29"/>
    </row>
    <row r="818" spans="1:6" ht="28.8" x14ac:dyDescent="0.3">
      <c r="A818" s="27"/>
      <c r="B818" s="28" t="s">
        <v>238</v>
      </c>
      <c r="C818" s="27"/>
      <c r="D818" s="27"/>
      <c r="E818" s="49"/>
      <c r="F818" s="29"/>
    </row>
    <row r="819" spans="1:6" ht="28.8" x14ac:dyDescent="0.3">
      <c r="A819" s="27"/>
      <c r="B819" s="28" t="s">
        <v>5</v>
      </c>
      <c r="C819" s="27"/>
      <c r="D819" s="27"/>
      <c r="E819" s="49"/>
      <c r="F819" s="29"/>
    </row>
    <row r="820" spans="1:6" ht="34.799999999999997" customHeight="1" x14ac:dyDescent="0.3">
      <c r="A820" s="27"/>
      <c r="B820" s="47" t="s">
        <v>243</v>
      </c>
      <c r="C820" s="27"/>
      <c r="D820" s="27"/>
      <c r="E820" s="49"/>
      <c r="F820" s="29"/>
    </row>
    <row r="821" spans="1:6" ht="28.8" x14ac:dyDescent="0.3">
      <c r="A821" s="30"/>
      <c r="B821" s="31" t="s">
        <v>240</v>
      </c>
      <c r="C821" s="30"/>
      <c r="D821" s="30"/>
      <c r="E821" s="50"/>
      <c r="F821" s="32"/>
    </row>
    <row r="822" spans="1:6" ht="28.8" x14ac:dyDescent="0.3">
      <c r="A822" s="24">
        <v>137</v>
      </c>
      <c r="B822" s="25" t="s">
        <v>72</v>
      </c>
      <c r="C822" s="24" t="s">
        <v>73</v>
      </c>
      <c r="D822" s="24">
        <v>5</v>
      </c>
      <c r="E822" s="48"/>
      <c r="F822" s="26">
        <f t="shared" si="42"/>
        <v>0</v>
      </c>
    </row>
    <row r="823" spans="1:6" ht="28.8" x14ac:dyDescent="0.3">
      <c r="A823" s="27"/>
      <c r="B823" s="28" t="s">
        <v>245</v>
      </c>
      <c r="C823" s="27"/>
      <c r="D823" s="27"/>
      <c r="E823" s="49"/>
      <c r="F823" s="29"/>
    </row>
    <row r="824" spans="1:6" ht="28.8" x14ac:dyDescent="0.3">
      <c r="A824" s="27"/>
      <c r="B824" s="28" t="s">
        <v>241</v>
      </c>
      <c r="C824" s="27"/>
      <c r="D824" s="27"/>
      <c r="E824" s="49"/>
      <c r="F824" s="29"/>
    </row>
    <row r="825" spans="1:6" ht="28.8" x14ac:dyDescent="0.3">
      <c r="A825" s="27"/>
      <c r="B825" s="28" t="s">
        <v>5</v>
      </c>
      <c r="C825" s="27"/>
      <c r="D825" s="27"/>
      <c r="E825" s="49"/>
      <c r="F825" s="29"/>
    </row>
    <row r="826" spans="1:6" ht="33.6" customHeight="1" x14ac:dyDescent="0.3">
      <c r="A826" s="27"/>
      <c r="B826" s="47" t="s">
        <v>244</v>
      </c>
      <c r="C826" s="27"/>
      <c r="D826" s="27"/>
      <c r="E826" s="49"/>
      <c r="F826" s="29"/>
    </row>
    <row r="827" spans="1:6" ht="28.8" x14ac:dyDescent="0.3">
      <c r="A827" s="30"/>
      <c r="B827" s="31" t="s">
        <v>240</v>
      </c>
      <c r="C827" s="30"/>
      <c r="D827" s="30"/>
      <c r="E827" s="50"/>
      <c r="F827" s="32"/>
    </row>
    <row r="828" spans="1:6" ht="28.8" x14ac:dyDescent="0.3">
      <c r="A828" s="24">
        <v>138</v>
      </c>
      <c r="B828" s="25" t="s">
        <v>72</v>
      </c>
      <c r="C828" s="24" t="s">
        <v>73</v>
      </c>
      <c r="D828" s="24">
        <v>63.5</v>
      </c>
      <c r="E828" s="48"/>
      <c r="F828" s="26">
        <f t="shared" si="42"/>
        <v>0</v>
      </c>
    </row>
    <row r="829" spans="1:6" ht="28.8" x14ac:dyDescent="0.3">
      <c r="A829" s="27"/>
      <c r="B829" s="28" t="s">
        <v>224</v>
      </c>
      <c r="C829" s="27"/>
      <c r="D829" s="27"/>
      <c r="E829" s="49"/>
      <c r="F829" s="29"/>
    </row>
    <row r="830" spans="1:6" ht="28.8" x14ac:dyDescent="0.3">
      <c r="A830" s="27"/>
      <c r="B830" s="28" t="s">
        <v>246</v>
      </c>
      <c r="C830" s="27"/>
      <c r="D830" s="27"/>
      <c r="E830" s="49"/>
      <c r="F830" s="29"/>
    </row>
    <row r="831" spans="1:6" ht="28.8" x14ac:dyDescent="0.3">
      <c r="A831" s="27"/>
      <c r="B831" s="28" t="s">
        <v>5</v>
      </c>
      <c r="C831" s="27"/>
      <c r="D831" s="27"/>
      <c r="E831" s="49"/>
      <c r="F831" s="29"/>
    </row>
    <row r="832" spans="1:6" ht="57.6" x14ac:dyDescent="0.3">
      <c r="A832" s="27"/>
      <c r="B832" s="47" t="s">
        <v>244</v>
      </c>
      <c r="C832" s="27"/>
      <c r="D832" s="27"/>
      <c r="E832" s="49"/>
      <c r="F832" s="29"/>
    </row>
    <row r="833" spans="1:6" ht="28.8" x14ac:dyDescent="0.3">
      <c r="A833" s="30"/>
      <c r="B833" s="31" t="s">
        <v>240</v>
      </c>
      <c r="C833" s="30"/>
      <c r="D833" s="30"/>
      <c r="E833" s="50"/>
      <c r="F833" s="32"/>
    </row>
    <row r="834" spans="1:6" ht="28.8" x14ac:dyDescent="0.3">
      <c r="A834" s="24">
        <v>139</v>
      </c>
      <c r="B834" s="25" t="s">
        <v>71</v>
      </c>
      <c r="C834" s="24" t="s">
        <v>73</v>
      </c>
      <c r="D834" s="24">
        <v>23</v>
      </c>
      <c r="E834" s="48"/>
      <c r="F834" s="26">
        <f t="shared" si="42"/>
        <v>0</v>
      </c>
    </row>
    <row r="835" spans="1:6" ht="28.8" x14ac:dyDescent="0.3">
      <c r="A835" s="27"/>
      <c r="B835" s="28" t="s">
        <v>245</v>
      </c>
      <c r="C835" s="27"/>
      <c r="D835" s="27"/>
      <c r="E835" s="49"/>
      <c r="F835" s="29"/>
    </row>
    <row r="836" spans="1:6" ht="28.8" x14ac:dyDescent="0.3">
      <c r="A836" s="27"/>
      <c r="B836" s="28" t="s">
        <v>241</v>
      </c>
      <c r="C836" s="27"/>
      <c r="D836" s="27"/>
      <c r="E836" s="49"/>
      <c r="F836" s="29"/>
    </row>
    <row r="837" spans="1:6" ht="28.8" x14ac:dyDescent="0.3">
      <c r="A837" s="27"/>
      <c r="B837" s="28" t="s">
        <v>5</v>
      </c>
      <c r="C837" s="27"/>
      <c r="D837" s="27"/>
      <c r="E837" s="49"/>
      <c r="F837" s="29"/>
    </row>
    <row r="838" spans="1:6" ht="57.6" x14ac:dyDescent="0.3">
      <c r="A838" s="27"/>
      <c r="B838" s="47" t="s">
        <v>243</v>
      </c>
      <c r="C838" s="27"/>
      <c r="D838" s="27"/>
      <c r="E838" s="49"/>
      <c r="F838" s="29"/>
    </row>
    <row r="839" spans="1:6" ht="28.8" x14ac:dyDescent="0.3">
      <c r="A839" s="30"/>
      <c r="B839" s="31" t="s">
        <v>240</v>
      </c>
      <c r="C839" s="30"/>
      <c r="D839" s="30"/>
      <c r="E839" s="50"/>
      <c r="F839" s="32"/>
    </row>
    <row r="840" spans="1:6" ht="28.8" x14ac:dyDescent="0.3">
      <c r="A840" s="24">
        <v>140</v>
      </c>
      <c r="B840" s="25" t="s">
        <v>71</v>
      </c>
      <c r="C840" s="24" t="s">
        <v>73</v>
      </c>
      <c r="D840" s="24">
        <v>10</v>
      </c>
      <c r="E840" s="48"/>
      <c r="F840" s="26">
        <f t="shared" si="42"/>
        <v>0</v>
      </c>
    </row>
    <row r="841" spans="1:6" ht="28.8" x14ac:dyDescent="0.3">
      <c r="A841" s="27"/>
      <c r="B841" s="28" t="s">
        <v>247</v>
      </c>
      <c r="C841" s="27"/>
      <c r="D841" s="27"/>
      <c r="E841" s="49"/>
      <c r="F841" s="29"/>
    </row>
    <row r="842" spans="1:6" ht="28.8" x14ac:dyDescent="0.3">
      <c r="A842" s="27"/>
      <c r="B842" s="28" t="s">
        <v>246</v>
      </c>
      <c r="C842" s="27"/>
      <c r="D842" s="27"/>
      <c r="E842" s="49"/>
      <c r="F842" s="29"/>
    </row>
    <row r="843" spans="1:6" ht="28.8" x14ac:dyDescent="0.3">
      <c r="A843" s="27"/>
      <c r="B843" s="28" t="s">
        <v>5</v>
      </c>
      <c r="C843" s="27"/>
      <c r="D843" s="27"/>
      <c r="E843" s="49"/>
      <c r="F843" s="29"/>
    </row>
    <row r="844" spans="1:6" ht="35.4" customHeight="1" x14ac:dyDescent="0.3">
      <c r="A844" s="27"/>
      <c r="B844" s="47" t="s">
        <v>243</v>
      </c>
      <c r="C844" s="27"/>
      <c r="D844" s="27"/>
      <c r="E844" s="49"/>
      <c r="F844" s="29"/>
    </row>
    <row r="845" spans="1:6" ht="28.8" x14ac:dyDescent="0.3">
      <c r="A845" s="30"/>
      <c r="B845" s="31" t="s">
        <v>240</v>
      </c>
      <c r="C845" s="30"/>
      <c r="D845" s="30"/>
      <c r="E845" s="50"/>
      <c r="F845" s="32"/>
    </row>
    <row r="846" spans="1:6" ht="28.8" x14ac:dyDescent="0.3">
      <c r="A846" s="24">
        <v>141</v>
      </c>
      <c r="B846" s="25" t="s">
        <v>72</v>
      </c>
      <c r="C846" s="24" t="s">
        <v>73</v>
      </c>
      <c r="D846" s="24">
        <v>65.5</v>
      </c>
      <c r="E846" s="48"/>
      <c r="F846" s="26">
        <f t="shared" si="42"/>
        <v>0</v>
      </c>
    </row>
    <row r="847" spans="1:6" ht="28.8" x14ac:dyDescent="0.3">
      <c r="A847" s="27"/>
      <c r="B847" s="28" t="s">
        <v>227</v>
      </c>
      <c r="C847" s="27"/>
      <c r="D847" s="27"/>
      <c r="E847" s="49"/>
      <c r="F847" s="29"/>
    </row>
    <row r="848" spans="1:6" ht="28.8" x14ac:dyDescent="0.3">
      <c r="A848" s="27"/>
      <c r="B848" s="28" t="s">
        <v>246</v>
      </c>
      <c r="C848" s="27"/>
      <c r="D848" s="27"/>
      <c r="E848" s="49"/>
      <c r="F848" s="29"/>
    </row>
    <row r="849" spans="1:6" ht="28.8" x14ac:dyDescent="0.3">
      <c r="A849" s="27"/>
      <c r="B849" s="28" t="s">
        <v>5</v>
      </c>
      <c r="C849" s="27"/>
      <c r="D849" s="27"/>
      <c r="E849" s="49"/>
      <c r="F849" s="29"/>
    </row>
    <row r="850" spans="1:6" ht="39.6" customHeight="1" x14ac:dyDescent="0.3">
      <c r="A850" s="27"/>
      <c r="B850" s="47" t="s">
        <v>244</v>
      </c>
      <c r="C850" s="27"/>
      <c r="D850" s="27"/>
      <c r="E850" s="49"/>
      <c r="F850" s="29"/>
    </row>
    <row r="851" spans="1:6" ht="28.8" x14ac:dyDescent="0.3">
      <c r="A851" s="30"/>
      <c r="B851" s="31" t="s">
        <v>240</v>
      </c>
      <c r="C851" s="30"/>
      <c r="D851" s="30"/>
      <c r="E851" s="50"/>
      <c r="F851" s="32"/>
    </row>
    <row r="852" spans="1:6" ht="28.8" x14ac:dyDescent="0.3">
      <c r="A852" s="24">
        <v>142</v>
      </c>
      <c r="B852" s="25" t="s">
        <v>72</v>
      </c>
      <c r="C852" s="24" t="s">
        <v>73</v>
      </c>
      <c r="D852" s="24">
        <v>210</v>
      </c>
      <c r="E852" s="48"/>
      <c r="F852" s="26">
        <f t="shared" si="42"/>
        <v>0</v>
      </c>
    </row>
    <row r="853" spans="1:6" ht="28.8" x14ac:dyDescent="0.3">
      <c r="A853" s="27"/>
      <c r="B853" s="28" t="s">
        <v>248</v>
      </c>
      <c r="C853" s="27"/>
      <c r="D853" s="27"/>
      <c r="E853" s="49"/>
      <c r="F853" s="29"/>
    </row>
    <row r="854" spans="1:6" ht="28.8" x14ac:dyDescent="0.3">
      <c r="A854" s="27"/>
      <c r="B854" s="28" t="s">
        <v>249</v>
      </c>
      <c r="C854" s="27"/>
      <c r="D854" s="27"/>
      <c r="E854" s="49"/>
      <c r="F854" s="29"/>
    </row>
    <row r="855" spans="1:6" ht="28.8" x14ac:dyDescent="0.3">
      <c r="A855" s="27"/>
      <c r="B855" s="28" t="s">
        <v>5</v>
      </c>
      <c r="C855" s="27"/>
      <c r="D855" s="27"/>
      <c r="E855" s="49"/>
      <c r="F855" s="29"/>
    </row>
    <row r="856" spans="1:6" ht="57.6" x14ac:dyDescent="0.3">
      <c r="A856" s="27"/>
      <c r="B856" s="47" t="s">
        <v>244</v>
      </c>
      <c r="C856" s="27"/>
      <c r="D856" s="27"/>
      <c r="E856" s="49"/>
      <c r="F856" s="29"/>
    </row>
    <row r="857" spans="1:6" ht="28.8" x14ac:dyDescent="0.3">
      <c r="A857" s="30"/>
      <c r="B857" s="31" t="s">
        <v>240</v>
      </c>
      <c r="C857" s="30"/>
      <c r="D857" s="30"/>
      <c r="E857" s="50"/>
      <c r="F857" s="32"/>
    </row>
    <row r="858" spans="1:6" ht="28.8" x14ac:dyDescent="0.3">
      <c r="A858" s="24">
        <v>143</v>
      </c>
      <c r="B858" s="25" t="s">
        <v>72</v>
      </c>
      <c r="C858" s="24" t="s">
        <v>73</v>
      </c>
      <c r="D858" s="24">
        <v>311.5</v>
      </c>
      <c r="E858" s="48"/>
      <c r="F858" s="26">
        <f t="shared" si="42"/>
        <v>0</v>
      </c>
    </row>
    <row r="859" spans="1:6" ht="28.8" x14ac:dyDescent="0.3">
      <c r="A859" s="27"/>
      <c r="B859" s="28" t="s">
        <v>248</v>
      </c>
      <c r="C859" s="27"/>
      <c r="D859" s="27"/>
      <c r="E859" s="49"/>
      <c r="F859" s="29"/>
    </row>
    <row r="860" spans="1:6" ht="28.8" x14ac:dyDescent="0.3">
      <c r="A860" s="27"/>
      <c r="B860" s="28" t="s">
        <v>246</v>
      </c>
      <c r="C860" s="27"/>
      <c r="D860" s="27"/>
      <c r="E860" s="49"/>
      <c r="F860" s="29"/>
    </row>
    <row r="861" spans="1:6" ht="28.8" x14ac:dyDescent="0.3">
      <c r="A861" s="27"/>
      <c r="B861" s="28" t="s">
        <v>5</v>
      </c>
      <c r="C861" s="27"/>
      <c r="D861" s="27"/>
      <c r="E861" s="49"/>
      <c r="F861" s="29"/>
    </row>
    <row r="862" spans="1:6" ht="57.6" x14ac:dyDescent="0.3">
      <c r="A862" s="27"/>
      <c r="B862" s="47" t="s">
        <v>244</v>
      </c>
      <c r="C862" s="27"/>
      <c r="D862" s="27"/>
      <c r="E862" s="49"/>
      <c r="F862" s="29"/>
    </row>
    <row r="863" spans="1:6" ht="28.8" x14ac:dyDescent="0.3">
      <c r="A863" s="30"/>
      <c r="B863" s="31" t="s">
        <v>240</v>
      </c>
      <c r="C863" s="30"/>
      <c r="D863" s="30"/>
      <c r="E863" s="50"/>
      <c r="F863" s="32"/>
    </row>
    <row r="864" spans="1:6" ht="28.8" x14ac:dyDescent="0.3">
      <c r="A864" s="24">
        <v>144</v>
      </c>
      <c r="B864" s="25" t="s">
        <v>72</v>
      </c>
      <c r="C864" s="24" t="s">
        <v>73</v>
      </c>
      <c r="D864" s="24">
        <v>14.5</v>
      </c>
      <c r="E864" s="48"/>
      <c r="F864" s="26">
        <f t="shared" si="42"/>
        <v>0</v>
      </c>
    </row>
    <row r="865" spans="1:6" ht="28.8" x14ac:dyDescent="0.3">
      <c r="A865" s="27"/>
      <c r="B865" s="28" t="s">
        <v>248</v>
      </c>
      <c r="C865" s="27"/>
      <c r="D865" s="27"/>
      <c r="E865" s="49"/>
      <c r="F865" s="29"/>
    </row>
    <row r="866" spans="1:6" ht="28.8" x14ac:dyDescent="0.3">
      <c r="A866" s="27"/>
      <c r="B866" s="28" t="s">
        <v>233</v>
      </c>
      <c r="C866" s="27"/>
      <c r="D866" s="27"/>
      <c r="E866" s="49"/>
      <c r="F866" s="29"/>
    </row>
    <row r="867" spans="1:6" ht="28.8" x14ac:dyDescent="0.3">
      <c r="A867" s="27"/>
      <c r="B867" s="28" t="s">
        <v>5</v>
      </c>
      <c r="C867" s="27"/>
      <c r="D867" s="27"/>
      <c r="E867" s="49"/>
      <c r="F867" s="29"/>
    </row>
    <row r="868" spans="1:6" ht="57.6" x14ac:dyDescent="0.3">
      <c r="A868" s="27"/>
      <c r="B868" s="47" t="s">
        <v>244</v>
      </c>
      <c r="C868" s="27"/>
      <c r="D868" s="27"/>
      <c r="E868" s="49"/>
      <c r="F868" s="29"/>
    </row>
    <row r="869" spans="1:6" ht="28.8" x14ac:dyDescent="0.3">
      <c r="A869" s="30"/>
      <c r="B869" s="31" t="s">
        <v>240</v>
      </c>
      <c r="C869" s="30"/>
      <c r="D869" s="30"/>
      <c r="E869" s="50"/>
      <c r="F869" s="32"/>
    </row>
    <row r="870" spans="1:6" ht="28.8" x14ac:dyDescent="0.3">
      <c r="A870" s="24">
        <v>145</v>
      </c>
      <c r="B870" s="25" t="s">
        <v>72</v>
      </c>
      <c r="C870" s="24" t="s">
        <v>73</v>
      </c>
      <c r="D870" s="24">
        <v>200.5</v>
      </c>
      <c r="E870" s="48"/>
      <c r="F870" s="26">
        <f t="shared" si="42"/>
        <v>0</v>
      </c>
    </row>
    <row r="871" spans="1:6" ht="28.8" x14ac:dyDescent="0.3">
      <c r="A871" s="27"/>
      <c r="B871" s="28" t="s">
        <v>250</v>
      </c>
      <c r="C871" s="27"/>
      <c r="D871" s="27"/>
      <c r="E871" s="49"/>
      <c r="F871" s="29"/>
    </row>
    <row r="872" spans="1:6" ht="28.8" x14ac:dyDescent="0.3">
      <c r="A872" s="27"/>
      <c r="B872" s="28" t="s">
        <v>246</v>
      </c>
      <c r="C872" s="27"/>
      <c r="D872" s="27"/>
      <c r="E872" s="49"/>
      <c r="F872" s="29"/>
    </row>
    <row r="873" spans="1:6" ht="28.8" x14ac:dyDescent="0.3">
      <c r="A873" s="27"/>
      <c r="B873" s="28" t="s">
        <v>5</v>
      </c>
      <c r="C873" s="27"/>
      <c r="D873" s="27"/>
      <c r="E873" s="49"/>
      <c r="F873" s="29"/>
    </row>
    <row r="874" spans="1:6" ht="57.6" x14ac:dyDescent="0.3">
      <c r="A874" s="27"/>
      <c r="B874" s="47" t="s">
        <v>244</v>
      </c>
      <c r="C874" s="27"/>
      <c r="D874" s="27"/>
      <c r="E874" s="49"/>
      <c r="F874" s="29"/>
    </row>
    <row r="875" spans="1:6" ht="28.8" x14ac:dyDescent="0.3">
      <c r="A875" s="30"/>
      <c r="B875" s="31" t="s">
        <v>240</v>
      </c>
      <c r="C875" s="30"/>
      <c r="D875" s="30"/>
      <c r="E875" s="50"/>
      <c r="F875" s="32"/>
    </row>
    <row r="876" spans="1:6" ht="28.8" x14ac:dyDescent="0.3">
      <c r="A876" s="24">
        <v>146</v>
      </c>
      <c r="B876" s="25" t="s">
        <v>71</v>
      </c>
      <c r="C876" s="24" t="s">
        <v>73</v>
      </c>
      <c r="D876" s="24">
        <v>4</v>
      </c>
      <c r="E876" s="48"/>
      <c r="F876" s="26">
        <f t="shared" si="42"/>
        <v>0</v>
      </c>
    </row>
    <row r="877" spans="1:6" ht="28.8" x14ac:dyDescent="0.3">
      <c r="A877" s="27"/>
      <c r="B877" s="28" t="s">
        <v>228</v>
      </c>
      <c r="C877" s="27"/>
      <c r="D877" s="27"/>
      <c r="E877" s="49"/>
      <c r="F877" s="29"/>
    </row>
    <row r="878" spans="1:6" ht="28.8" x14ac:dyDescent="0.3">
      <c r="A878" s="27"/>
      <c r="B878" s="28" t="s">
        <v>246</v>
      </c>
      <c r="C878" s="27"/>
      <c r="D878" s="27"/>
      <c r="E878" s="49"/>
      <c r="F878" s="29"/>
    </row>
    <row r="879" spans="1:6" ht="28.8" x14ac:dyDescent="0.3">
      <c r="A879" s="27"/>
      <c r="B879" s="28" t="s">
        <v>5</v>
      </c>
      <c r="C879" s="27"/>
      <c r="D879" s="27"/>
      <c r="E879" s="49"/>
      <c r="F879" s="29"/>
    </row>
    <row r="880" spans="1:6" ht="57.6" x14ac:dyDescent="0.3">
      <c r="A880" s="27"/>
      <c r="B880" s="47" t="s">
        <v>243</v>
      </c>
      <c r="C880" s="27"/>
      <c r="D880" s="27"/>
      <c r="E880" s="49"/>
      <c r="F880" s="29"/>
    </row>
    <row r="881" spans="1:6" ht="28.8" x14ac:dyDescent="0.3">
      <c r="A881" s="30"/>
      <c r="B881" s="31" t="s">
        <v>240</v>
      </c>
      <c r="C881" s="30"/>
      <c r="D881" s="30"/>
      <c r="E881" s="50"/>
      <c r="F881" s="32"/>
    </row>
    <row r="882" spans="1:6" ht="28.8" x14ac:dyDescent="0.3">
      <c r="A882" s="24">
        <v>147</v>
      </c>
      <c r="B882" s="25" t="s">
        <v>71</v>
      </c>
      <c r="C882" s="24" t="s">
        <v>73</v>
      </c>
      <c r="D882" s="24">
        <v>8</v>
      </c>
      <c r="E882" s="48"/>
      <c r="F882" s="26">
        <f t="shared" ref="F882:F918" si="43">D882*E882</f>
        <v>0</v>
      </c>
    </row>
    <row r="883" spans="1:6" ht="28.8" x14ac:dyDescent="0.3">
      <c r="A883" s="27"/>
      <c r="B883" s="28" t="s">
        <v>251</v>
      </c>
      <c r="C883" s="27"/>
      <c r="D883" s="27"/>
      <c r="E883" s="49"/>
      <c r="F883" s="29"/>
    </row>
    <row r="884" spans="1:6" ht="28.8" x14ac:dyDescent="0.3">
      <c r="A884" s="27"/>
      <c r="B884" s="28" t="s">
        <v>252</v>
      </c>
      <c r="C884" s="27"/>
      <c r="D884" s="27"/>
      <c r="E884" s="49"/>
      <c r="F884" s="29"/>
    </row>
    <row r="885" spans="1:6" ht="28.8" x14ac:dyDescent="0.3">
      <c r="A885" s="27"/>
      <c r="B885" s="28" t="s">
        <v>5</v>
      </c>
      <c r="C885" s="27"/>
      <c r="D885" s="27"/>
      <c r="E885" s="49"/>
      <c r="F885" s="29"/>
    </row>
    <row r="886" spans="1:6" ht="57.6" x14ac:dyDescent="0.3">
      <c r="A886" s="27"/>
      <c r="B886" s="47" t="s">
        <v>243</v>
      </c>
      <c r="C886" s="27"/>
      <c r="D886" s="27"/>
      <c r="E886" s="49"/>
      <c r="F886" s="29"/>
    </row>
    <row r="887" spans="1:6" ht="28.8" x14ac:dyDescent="0.3">
      <c r="A887" s="30"/>
      <c r="B887" s="31" t="s">
        <v>240</v>
      </c>
      <c r="C887" s="30"/>
      <c r="D887" s="30"/>
      <c r="E887" s="50"/>
      <c r="F887" s="32"/>
    </row>
    <row r="888" spans="1:6" ht="28.8" x14ac:dyDescent="0.3">
      <c r="A888" s="24">
        <v>148</v>
      </c>
      <c r="B888" s="25" t="s">
        <v>72</v>
      </c>
      <c r="C888" s="24" t="s">
        <v>73</v>
      </c>
      <c r="D888" s="24">
        <v>42</v>
      </c>
      <c r="E888" s="48"/>
      <c r="F888" s="26">
        <f t="shared" si="43"/>
        <v>0</v>
      </c>
    </row>
    <row r="889" spans="1:6" ht="28.8" x14ac:dyDescent="0.3">
      <c r="A889" s="27"/>
      <c r="B889" s="28" t="s">
        <v>251</v>
      </c>
      <c r="C889" s="27"/>
      <c r="D889" s="27"/>
      <c r="E889" s="49"/>
      <c r="F889" s="29"/>
    </row>
    <row r="890" spans="1:6" ht="28.8" x14ac:dyDescent="0.3">
      <c r="A890" s="27"/>
      <c r="B890" s="28" t="s">
        <v>246</v>
      </c>
      <c r="C890" s="27"/>
      <c r="D890" s="27"/>
      <c r="E890" s="49"/>
      <c r="F890" s="29"/>
    </row>
    <row r="891" spans="1:6" ht="28.8" x14ac:dyDescent="0.3">
      <c r="A891" s="27"/>
      <c r="B891" s="28" t="s">
        <v>5</v>
      </c>
      <c r="C891" s="27"/>
      <c r="D891" s="27"/>
      <c r="E891" s="49"/>
      <c r="F891" s="29"/>
    </row>
    <row r="892" spans="1:6" ht="57.6" x14ac:dyDescent="0.3">
      <c r="A892" s="27"/>
      <c r="B892" s="47" t="s">
        <v>244</v>
      </c>
      <c r="C892" s="27"/>
      <c r="D892" s="27"/>
      <c r="E892" s="49"/>
      <c r="F892" s="29"/>
    </row>
    <row r="893" spans="1:6" ht="28.8" x14ac:dyDescent="0.3">
      <c r="A893" s="30"/>
      <c r="B893" s="31" t="s">
        <v>240</v>
      </c>
      <c r="C893" s="30"/>
      <c r="D893" s="30"/>
      <c r="E893" s="50"/>
      <c r="F893" s="32"/>
    </row>
    <row r="894" spans="1:6" ht="28.8" x14ac:dyDescent="0.3">
      <c r="A894" s="24">
        <v>149</v>
      </c>
      <c r="B894" s="25" t="s">
        <v>72</v>
      </c>
      <c r="C894" s="24" t="s">
        <v>73</v>
      </c>
      <c r="D894" s="24">
        <v>6</v>
      </c>
      <c r="E894" s="48"/>
      <c r="F894" s="26">
        <f t="shared" si="43"/>
        <v>0</v>
      </c>
    </row>
    <row r="895" spans="1:6" ht="28.8" x14ac:dyDescent="0.3">
      <c r="A895" s="27"/>
      <c r="B895" s="28" t="s">
        <v>251</v>
      </c>
      <c r="C895" s="27"/>
      <c r="D895" s="27"/>
      <c r="E895" s="49"/>
      <c r="F895" s="29"/>
    </row>
    <row r="896" spans="1:6" ht="28.8" x14ac:dyDescent="0.3">
      <c r="A896" s="27"/>
      <c r="B896" s="28" t="s">
        <v>252</v>
      </c>
      <c r="C896" s="27"/>
      <c r="D896" s="27"/>
      <c r="E896" s="49"/>
      <c r="F896" s="29"/>
    </row>
    <row r="897" spans="1:6" ht="28.8" x14ac:dyDescent="0.3">
      <c r="A897" s="27"/>
      <c r="B897" s="28" t="s">
        <v>5</v>
      </c>
      <c r="C897" s="27"/>
      <c r="D897" s="27"/>
      <c r="E897" s="49"/>
      <c r="F897" s="29"/>
    </row>
    <row r="898" spans="1:6" ht="57.6" x14ac:dyDescent="0.3">
      <c r="A898" s="27"/>
      <c r="B898" s="47" t="s">
        <v>244</v>
      </c>
      <c r="C898" s="27"/>
      <c r="D898" s="27"/>
      <c r="E898" s="49"/>
      <c r="F898" s="29"/>
    </row>
    <row r="899" spans="1:6" ht="28.8" x14ac:dyDescent="0.3">
      <c r="A899" s="30"/>
      <c r="B899" s="31" t="s">
        <v>240</v>
      </c>
      <c r="C899" s="30"/>
      <c r="D899" s="30"/>
      <c r="E899" s="50"/>
      <c r="F899" s="32"/>
    </row>
    <row r="900" spans="1:6" ht="28.8" x14ac:dyDescent="0.3">
      <c r="A900" s="24">
        <v>150</v>
      </c>
      <c r="B900" s="25" t="s">
        <v>72</v>
      </c>
      <c r="C900" s="24" t="s">
        <v>73</v>
      </c>
      <c r="D900" s="24">
        <v>3</v>
      </c>
      <c r="E900" s="48"/>
      <c r="F900" s="26">
        <f t="shared" si="43"/>
        <v>0</v>
      </c>
    </row>
    <row r="901" spans="1:6" ht="28.8" x14ac:dyDescent="0.3">
      <c r="A901" s="27"/>
      <c r="B901" s="28" t="s">
        <v>253</v>
      </c>
      <c r="C901" s="27"/>
      <c r="D901" s="27"/>
      <c r="E901" s="49"/>
      <c r="F901" s="29"/>
    </row>
    <row r="902" spans="1:6" ht="28.8" x14ac:dyDescent="0.3">
      <c r="A902" s="27"/>
      <c r="B902" s="28" t="s">
        <v>254</v>
      </c>
      <c r="C902" s="27"/>
      <c r="D902" s="27"/>
      <c r="E902" s="49"/>
      <c r="F902" s="29"/>
    </row>
    <row r="903" spans="1:6" ht="28.8" x14ac:dyDescent="0.3">
      <c r="A903" s="27"/>
      <c r="B903" s="28" t="s">
        <v>5</v>
      </c>
      <c r="C903" s="27"/>
      <c r="D903" s="27"/>
      <c r="E903" s="49"/>
      <c r="F903" s="29"/>
    </row>
    <row r="904" spans="1:6" ht="57.6" x14ac:dyDescent="0.3">
      <c r="A904" s="27"/>
      <c r="B904" s="47" t="s">
        <v>244</v>
      </c>
      <c r="C904" s="27"/>
      <c r="D904" s="27"/>
      <c r="E904" s="49"/>
      <c r="F904" s="29"/>
    </row>
    <row r="905" spans="1:6" ht="28.8" x14ac:dyDescent="0.3">
      <c r="A905" s="30"/>
      <c r="B905" s="31" t="s">
        <v>240</v>
      </c>
      <c r="C905" s="30"/>
      <c r="D905" s="30"/>
      <c r="E905" s="50"/>
      <c r="F905" s="32"/>
    </row>
    <row r="906" spans="1:6" ht="28.8" x14ac:dyDescent="0.3">
      <c r="A906" s="24">
        <v>151</v>
      </c>
      <c r="B906" s="25" t="s">
        <v>72</v>
      </c>
      <c r="C906" s="24" t="s">
        <v>73</v>
      </c>
      <c r="D906" s="24">
        <v>4</v>
      </c>
      <c r="E906" s="48"/>
      <c r="F906" s="26">
        <f t="shared" si="43"/>
        <v>0</v>
      </c>
    </row>
    <row r="907" spans="1:6" ht="28.8" x14ac:dyDescent="0.3">
      <c r="A907" s="27"/>
      <c r="B907" s="28" t="s">
        <v>255</v>
      </c>
      <c r="C907" s="27"/>
      <c r="D907" s="27"/>
      <c r="E907" s="49"/>
      <c r="F907" s="29"/>
    </row>
    <row r="908" spans="1:6" ht="28.8" x14ac:dyDescent="0.3">
      <c r="A908" s="27"/>
      <c r="B908" s="28" t="s">
        <v>254</v>
      </c>
      <c r="C908" s="27"/>
      <c r="D908" s="27"/>
      <c r="E908" s="49"/>
      <c r="F908" s="29"/>
    </row>
    <row r="909" spans="1:6" ht="28.8" x14ac:dyDescent="0.3">
      <c r="A909" s="27"/>
      <c r="B909" s="28" t="s">
        <v>5</v>
      </c>
      <c r="C909" s="27"/>
      <c r="D909" s="27"/>
      <c r="E909" s="49"/>
      <c r="F909" s="29"/>
    </row>
    <row r="910" spans="1:6" ht="57.6" x14ac:dyDescent="0.3">
      <c r="A910" s="27"/>
      <c r="B910" s="47" t="s">
        <v>244</v>
      </c>
      <c r="C910" s="27"/>
      <c r="D910" s="27"/>
      <c r="E910" s="49"/>
      <c r="F910" s="29"/>
    </row>
    <row r="911" spans="1:6" ht="28.8" x14ac:dyDescent="0.3">
      <c r="A911" s="30"/>
      <c r="B911" s="31" t="s">
        <v>240</v>
      </c>
      <c r="C911" s="30"/>
      <c r="D911" s="30"/>
      <c r="E911" s="50"/>
      <c r="F911" s="32"/>
    </row>
    <row r="912" spans="1:6" ht="28.8" x14ac:dyDescent="0.3">
      <c r="A912" s="24">
        <v>152</v>
      </c>
      <c r="B912" s="25" t="s">
        <v>72</v>
      </c>
      <c r="C912" s="24" t="s">
        <v>73</v>
      </c>
      <c r="D912" s="24">
        <v>16</v>
      </c>
      <c r="E912" s="48"/>
      <c r="F912" s="26">
        <f t="shared" si="43"/>
        <v>0</v>
      </c>
    </row>
    <row r="913" spans="1:6" ht="28.8" x14ac:dyDescent="0.3">
      <c r="A913" s="27"/>
      <c r="B913" s="28" t="s">
        <v>251</v>
      </c>
      <c r="C913" s="27"/>
      <c r="D913" s="27"/>
      <c r="E913" s="49"/>
      <c r="F913" s="29"/>
    </row>
    <row r="914" spans="1:6" ht="28.8" x14ac:dyDescent="0.3">
      <c r="A914" s="27"/>
      <c r="B914" s="28" t="s">
        <v>100</v>
      </c>
      <c r="C914" s="27"/>
      <c r="D914" s="27"/>
      <c r="E914" s="49"/>
      <c r="F914" s="29"/>
    </row>
    <row r="915" spans="1:6" ht="28.8" x14ac:dyDescent="0.3">
      <c r="A915" s="27"/>
      <c r="B915" s="28" t="s">
        <v>5</v>
      </c>
      <c r="C915" s="27"/>
      <c r="D915" s="27"/>
      <c r="E915" s="49"/>
      <c r="F915" s="29"/>
    </row>
    <row r="916" spans="1:6" ht="42.6" customHeight="1" x14ac:dyDescent="0.3">
      <c r="A916" s="27"/>
      <c r="B916" s="47" t="s">
        <v>244</v>
      </c>
      <c r="C916" s="27"/>
      <c r="D916" s="27"/>
      <c r="E916" s="49"/>
      <c r="F916" s="29"/>
    </row>
    <row r="917" spans="1:6" ht="28.8" x14ac:dyDescent="0.3">
      <c r="A917" s="30"/>
      <c r="B917" s="31" t="s">
        <v>256</v>
      </c>
      <c r="C917" s="30"/>
      <c r="D917" s="30"/>
      <c r="E917" s="50"/>
      <c r="F917" s="32"/>
    </row>
    <row r="918" spans="1:6" ht="28.8" x14ac:dyDescent="0.3">
      <c r="A918" s="24">
        <v>153</v>
      </c>
      <c r="B918" s="25" t="s">
        <v>69</v>
      </c>
      <c r="C918" s="24" t="s">
        <v>73</v>
      </c>
      <c r="D918" s="24">
        <v>4</v>
      </c>
      <c r="E918" s="48"/>
      <c r="F918" s="26">
        <f t="shared" si="43"/>
        <v>0</v>
      </c>
    </row>
    <row r="919" spans="1:6" ht="28.8" x14ac:dyDescent="0.3">
      <c r="A919" s="27"/>
      <c r="B919" s="28" t="s">
        <v>230</v>
      </c>
      <c r="C919" s="27"/>
      <c r="D919" s="27"/>
      <c r="E919" s="49"/>
      <c r="F919" s="29"/>
    </row>
    <row r="920" spans="1:6" ht="28.8" x14ac:dyDescent="0.3">
      <c r="A920" s="27"/>
      <c r="B920" s="28" t="s">
        <v>246</v>
      </c>
      <c r="C920" s="27"/>
      <c r="D920" s="27"/>
      <c r="E920" s="49"/>
      <c r="F920" s="29"/>
    </row>
    <row r="921" spans="1:6" ht="28.8" x14ac:dyDescent="0.3">
      <c r="A921" s="27"/>
      <c r="B921" s="28" t="s">
        <v>5</v>
      </c>
      <c r="C921" s="27"/>
      <c r="D921" s="27"/>
      <c r="E921" s="49"/>
      <c r="F921" s="29"/>
    </row>
    <row r="922" spans="1:6" ht="28.8" x14ac:dyDescent="0.3">
      <c r="A922" s="27"/>
      <c r="B922" s="47" t="s">
        <v>257</v>
      </c>
      <c r="C922" s="27"/>
      <c r="D922" s="27"/>
      <c r="E922" s="49"/>
      <c r="F922" s="29"/>
    </row>
    <row r="923" spans="1:6" ht="28.8" x14ac:dyDescent="0.3">
      <c r="A923" s="30"/>
      <c r="B923" s="31" t="s">
        <v>258</v>
      </c>
      <c r="C923" s="30"/>
      <c r="D923" s="30"/>
      <c r="E923" s="50"/>
      <c r="F923" s="32"/>
    </row>
    <row r="924" spans="1:6" ht="57.6" x14ac:dyDescent="0.3">
      <c r="E924" s="12" t="s">
        <v>74</v>
      </c>
      <c r="F924" s="8">
        <f>SUM(F6:F923)</f>
        <v>0</v>
      </c>
    </row>
    <row r="925" spans="1:6" ht="43.5" customHeight="1" x14ac:dyDescent="0.3">
      <c r="E925" s="11" t="s">
        <v>75</v>
      </c>
      <c r="F925" s="9"/>
    </row>
    <row r="926" spans="1:6" ht="81" customHeight="1" x14ac:dyDescent="0.3">
      <c r="E926" s="11" t="s">
        <v>76</v>
      </c>
      <c r="F926" s="10">
        <f>F924+F925</f>
        <v>0</v>
      </c>
    </row>
    <row r="927" spans="1:6" ht="99" customHeight="1" thickBot="1" x14ac:dyDescent="0.35">
      <c r="E927" s="11" t="s">
        <v>77</v>
      </c>
      <c r="F927" s="7"/>
    </row>
  </sheetData>
  <sheetProtection algorithmName="SHA-512" hashValue="Y2sNA452529k/VY5+uwLK08FVNJmT9OyG68Bu7h+lA2ziWU0enBFpN1E2EoWMzGda6UJ7l8SU1UNCM/MdDz9ig==" saltValue="xbxuPpBz/3YogWNJkpKYMA==" spinCount="100000" sheet="1" objects="1" scenarios="1" formatCells="0" formatColumns="0" formatRows="0" selectLockedCells="1"/>
  <mergeCells count="769">
    <mergeCell ref="D150:D155"/>
    <mergeCell ref="E150:E155"/>
    <mergeCell ref="F150:F155"/>
    <mergeCell ref="C150:C155"/>
    <mergeCell ref="C876:C881"/>
    <mergeCell ref="D876:D881"/>
    <mergeCell ref="E876:E881"/>
    <mergeCell ref="F876:F881"/>
    <mergeCell ref="C882:C887"/>
    <mergeCell ref="D882:D887"/>
    <mergeCell ref="E882:E887"/>
    <mergeCell ref="F882:F887"/>
    <mergeCell ref="C864:C869"/>
    <mergeCell ref="D864:D869"/>
    <mergeCell ref="E864:E869"/>
    <mergeCell ref="F864:F869"/>
    <mergeCell ref="D912:D917"/>
    <mergeCell ref="E912:E917"/>
    <mergeCell ref="F912:F917"/>
    <mergeCell ref="C918:C923"/>
    <mergeCell ref="D918:D923"/>
    <mergeCell ref="E918:E923"/>
    <mergeCell ref="F918:F923"/>
    <mergeCell ref="C888:C893"/>
    <mergeCell ref="D888:D893"/>
    <mergeCell ref="E888:E893"/>
    <mergeCell ref="F888:F893"/>
    <mergeCell ref="C840:C845"/>
    <mergeCell ref="D840:D845"/>
    <mergeCell ref="E840:E845"/>
    <mergeCell ref="F840:F845"/>
    <mergeCell ref="C894:C899"/>
    <mergeCell ref="D894:D899"/>
    <mergeCell ref="E894:E899"/>
    <mergeCell ref="F894:F899"/>
    <mergeCell ref="C900:C905"/>
    <mergeCell ref="D900:D905"/>
    <mergeCell ref="E900:E905"/>
    <mergeCell ref="F900:F905"/>
    <mergeCell ref="C846:C851"/>
    <mergeCell ref="D846:D851"/>
    <mergeCell ref="E846:E851"/>
    <mergeCell ref="F846:F851"/>
    <mergeCell ref="C852:C857"/>
    <mergeCell ref="D852:D857"/>
    <mergeCell ref="E852:E857"/>
    <mergeCell ref="F852:F857"/>
    <mergeCell ref="C858:C863"/>
    <mergeCell ref="D858:D863"/>
    <mergeCell ref="E858:E863"/>
    <mergeCell ref="F858:F863"/>
    <mergeCell ref="C798:C803"/>
    <mergeCell ref="D798:D803"/>
    <mergeCell ref="E798:E803"/>
    <mergeCell ref="F798:F803"/>
    <mergeCell ref="C870:C875"/>
    <mergeCell ref="D870:D875"/>
    <mergeCell ref="E870:E875"/>
    <mergeCell ref="F870:F875"/>
    <mergeCell ref="C816:C821"/>
    <mergeCell ref="D816:D821"/>
    <mergeCell ref="E816:E821"/>
    <mergeCell ref="F816:F821"/>
    <mergeCell ref="C822:C827"/>
    <mergeCell ref="D822:D827"/>
    <mergeCell ref="E822:E827"/>
    <mergeCell ref="F822:F827"/>
    <mergeCell ref="C828:C833"/>
    <mergeCell ref="D828:D833"/>
    <mergeCell ref="E828:E833"/>
    <mergeCell ref="F828:F833"/>
    <mergeCell ref="C834:C839"/>
    <mergeCell ref="D834:D839"/>
    <mergeCell ref="E834:E839"/>
    <mergeCell ref="F834:F839"/>
    <mergeCell ref="C774:C779"/>
    <mergeCell ref="D774:D779"/>
    <mergeCell ref="E774:E779"/>
    <mergeCell ref="F774:F779"/>
    <mergeCell ref="C786:C791"/>
    <mergeCell ref="D786:D791"/>
    <mergeCell ref="E786:E791"/>
    <mergeCell ref="F786:F791"/>
    <mergeCell ref="C792:C797"/>
    <mergeCell ref="D792:D797"/>
    <mergeCell ref="E792:E797"/>
    <mergeCell ref="F792:F797"/>
    <mergeCell ref="C750:C755"/>
    <mergeCell ref="D750:D755"/>
    <mergeCell ref="E750:E755"/>
    <mergeCell ref="F750:F755"/>
    <mergeCell ref="C804:C809"/>
    <mergeCell ref="D804:D809"/>
    <mergeCell ref="E804:E809"/>
    <mergeCell ref="F804:F809"/>
    <mergeCell ref="C810:C815"/>
    <mergeCell ref="D810:D815"/>
    <mergeCell ref="E810:E815"/>
    <mergeCell ref="F810:F815"/>
    <mergeCell ref="C756:C761"/>
    <mergeCell ref="D756:D761"/>
    <mergeCell ref="E756:E761"/>
    <mergeCell ref="F756:F761"/>
    <mergeCell ref="C762:C767"/>
    <mergeCell ref="D762:D767"/>
    <mergeCell ref="E762:E767"/>
    <mergeCell ref="F762:F767"/>
    <mergeCell ref="C768:C773"/>
    <mergeCell ref="D768:D773"/>
    <mergeCell ref="E768:E773"/>
    <mergeCell ref="F768:F773"/>
    <mergeCell ref="C708:C713"/>
    <mergeCell ref="D708:D713"/>
    <mergeCell ref="E708:E713"/>
    <mergeCell ref="F708:F713"/>
    <mergeCell ref="C780:C785"/>
    <mergeCell ref="D780:D785"/>
    <mergeCell ref="E780:E785"/>
    <mergeCell ref="F780:F785"/>
    <mergeCell ref="C726:C731"/>
    <mergeCell ref="D726:D731"/>
    <mergeCell ref="E726:E731"/>
    <mergeCell ref="F726:F731"/>
    <mergeCell ref="C732:C737"/>
    <mergeCell ref="D732:D737"/>
    <mergeCell ref="E732:E737"/>
    <mergeCell ref="F732:F737"/>
    <mergeCell ref="C738:C743"/>
    <mergeCell ref="D738:D743"/>
    <mergeCell ref="E738:E743"/>
    <mergeCell ref="F738:F743"/>
    <mergeCell ref="C744:C749"/>
    <mergeCell ref="D744:D749"/>
    <mergeCell ref="E744:E749"/>
    <mergeCell ref="F744:F749"/>
    <mergeCell ref="C684:C689"/>
    <mergeCell ref="D684:D689"/>
    <mergeCell ref="E684:E689"/>
    <mergeCell ref="F684:F689"/>
    <mergeCell ref="C696:C701"/>
    <mergeCell ref="D696:D701"/>
    <mergeCell ref="E696:E701"/>
    <mergeCell ref="F696:F701"/>
    <mergeCell ref="C702:C707"/>
    <mergeCell ref="D702:D707"/>
    <mergeCell ref="E702:E707"/>
    <mergeCell ref="F702:F707"/>
    <mergeCell ref="C660:C665"/>
    <mergeCell ref="D660:D665"/>
    <mergeCell ref="E660:E665"/>
    <mergeCell ref="F660:F665"/>
    <mergeCell ref="C714:C719"/>
    <mergeCell ref="D714:D719"/>
    <mergeCell ref="E714:E719"/>
    <mergeCell ref="F714:F719"/>
    <mergeCell ref="C720:C725"/>
    <mergeCell ref="D720:D725"/>
    <mergeCell ref="E720:E725"/>
    <mergeCell ref="F720:F725"/>
    <mergeCell ref="C666:C671"/>
    <mergeCell ref="D666:D671"/>
    <mergeCell ref="E666:E671"/>
    <mergeCell ref="F666:F671"/>
    <mergeCell ref="C672:C677"/>
    <mergeCell ref="D672:D677"/>
    <mergeCell ref="E672:E677"/>
    <mergeCell ref="F672:F677"/>
    <mergeCell ref="C678:C683"/>
    <mergeCell ref="D678:D683"/>
    <mergeCell ref="E678:E683"/>
    <mergeCell ref="F678:F683"/>
    <mergeCell ref="C618:C623"/>
    <mergeCell ref="D618:D623"/>
    <mergeCell ref="E618:E623"/>
    <mergeCell ref="F618:F623"/>
    <mergeCell ref="C690:C695"/>
    <mergeCell ref="D690:D695"/>
    <mergeCell ref="E690:E695"/>
    <mergeCell ref="F690:F695"/>
    <mergeCell ref="C636:C641"/>
    <mergeCell ref="D636:D641"/>
    <mergeCell ref="E636:E641"/>
    <mergeCell ref="F636:F641"/>
    <mergeCell ref="C642:C647"/>
    <mergeCell ref="D642:D647"/>
    <mergeCell ref="E642:E647"/>
    <mergeCell ref="F642:F647"/>
    <mergeCell ref="C648:C653"/>
    <mergeCell ref="D648:D653"/>
    <mergeCell ref="E648:E653"/>
    <mergeCell ref="F648:F653"/>
    <mergeCell ref="C654:C659"/>
    <mergeCell ref="D654:D659"/>
    <mergeCell ref="E654:E659"/>
    <mergeCell ref="F654:F659"/>
    <mergeCell ref="C594:C599"/>
    <mergeCell ref="D594:D599"/>
    <mergeCell ref="E594:E599"/>
    <mergeCell ref="F594:F599"/>
    <mergeCell ref="C606:C611"/>
    <mergeCell ref="D606:D611"/>
    <mergeCell ref="E606:E611"/>
    <mergeCell ref="F606:F611"/>
    <mergeCell ref="C612:C617"/>
    <mergeCell ref="D612:D617"/>
    <mergeCell ref="E612:E617"/>
    <mergeCell ref="F612:F617"/>
    <mergeCell ref="C570:C575"/>
    <mergeCell ref="D570:D575"/>
    <mergeCell ref="E570:E575"/>
    <mergeCell ref="F570:F575"/>
    <mergeCell ref="C624:C629"/>
    <mergeCell ref="D624:D629"/>
    <mergeCell ref="E624:E629"/>
    <mergeCell ref="F624:F629"/>
    <mergeCell ref="C630:C635"/>
    <mergeCell ref="D630:D635"/>
    <mergeCell ref="E630:E635"/>
    <mergeCell ref="F630:F635"/>
    <mergeCell ref="C576:C581"/>
    <mergeCell ref="D576:D581"/>
    <mergeCell ref="E576:E581"/>
    <mergeCell ref="F576:F581"/>
    <mergeCell ref="C582:C587"/>
    <mergeCell ref="D582:D587"/>
    <mergeCell ref="E582:E587"/>
    <mergeCell ref="F582:F587"/>
    <mergeCell ref="C588:C593"/>
    <mergeCell ref="D588:D593"/>
    <mergeCell ref="E588:E593"/>
    <mergeCell ref="F588:F593"/>
    <mergeCell ref="C528:C533"/>
    <mergeCell ref="D528:D533"/>
    <mergeCell ref="E528:E533"/>
    <mergeCell ref="F528:F533"/>
    <mergeCell ref="C600:C605"/>
    <mergeCell ref="D600:D605"/>
    <mergeCell ref="E600:E605"/>
    <mergeCell ref="F600:F605"/>
    <mergeCell ref="C546:C551"/>
    <mergeCell ref="D546:D551"/>
    <mergeCell ref="E546:E551"/>
    <mergeCell ref="F546:F551"/>
    <mergeCell ref="C552:C557"/>
    <mergeCell ref="D552:D557"/>
    <mergeCell ref="E552:E557"/>
    <mergeCell ref="F552:F557"/>
    <mergeCell ref="C558:C563"/>
    <mergeCell ref="D558:D563"/>
    <mergeCell ref="E558:E563"/>
    <mergeCell ref="F558:F563"/>
    <mergeCell ref="C564:C569"/>
    <mergeCell ref="D564:D569"/>
    <mergeCell ref="E564:E569"/>
    <mergeCell ref="F564:F569"/>
    <mergeCell ref="C504:C509"/>
    <mergeCell ref="D504:D509"/>
    <mergeCell ref="E504:E509"/>
    <mergeCell ref="F504:F509"/>
    <mergeCell ref="C516:C521"/>
    <mergeCell ref="D516:D521"/>
    <mergeCell ref="E516:E521"/>
    <mergeCell ref="F516:F521"/>
    <mergeCell ref="C522:C527"/>
    <mergeCell ref="D522:D527"/>
    <mergeCell ref="E522:E527"/>
    <mergeCell ref="F522:F527"/>
    <mergeCell ref="C480:C485"/>
    <mergeCell ref="D480:D485"/>
    <mergeCell ref="E480:E485"/>
    <mergeCell ref="F480:F485"/>
    <mergeCell ref="C534:C539"/>
    <mergeCell ref="D534:D539"/>
    <mergeCell ref="E534:E539"/>
    <mergeCell ref="F534:F539"/>
    <mergeCell ref="C540:C545"/>
    <mergeCell ref="D540:D545"/>
    <mergeCell ref="E540:E545"/>
    <mergeCell ref="F540:F545"/>
    <mergeCell ref="C486:C491"/>
    <mergeCell ref="D486:D491"/>
    <mergeCell ref="E486:E491"/>
    <mergeCell ref="F486:F491"/>
    <mergeCell ref="C492:C497"/>
    <mergeCell ref="D492:D497"/>
    <mergeCell ref="E492:E497"/>
    <mergeCell ref="F492:F497"/>
    <mergeCell ref="C498:C503"/>
    <mergeCell ref="D498:D503"/>
    <mergeCell ref="E498:E503"/>
    <mergeCell ref="F498:F503"/>
    <mergeCell ref="C438:C443"/>
    <mergeCell ref="D438:D443"/>
    <mergeCell ref="E438:E443"/>
    <mergeCell ref="F438:F443"/>
    <mergeCell ref="C510:C515"/>
    <mergeCell ref="D510:D515"/>
    <mergeCell ref="E510:E515"/>
    <mergeCell ref="F510:F515"/>
    <mergeCell ref="C456:C461"/>
    <mergeCell ref="D456:D461"/>
    <mergeCell ref="E456:E461"/>
    <mergeCell ref="F456:F461"/>
    <mergeCell ref="C462:C467"/>
    <mergeCell ref="D462:D467"/>
    <mergeCell ref="E462:E467"/>
    <mergeCell ref="F462:F467"/>
    <mergeCell ref="C468:C473"/>
    <mergeCell ref="D468:D473"/>
    <mergeCell ref="E468:E473"/>
    <mergeCell ref="F468:F473"/>
    <mergeCell ref="C474:C479"/>
    <mergeCell ref="D474:D479"/>
    <mergeCell ref="E474:E479"/>
    <mergeCell ref="F474:F479"/>
    <mergeCell ref="C414:C419"/>
    <mergeCell ref="D414:D419"/>
    <mergeCell ref="E414:E419"/>
    <mergeCell ref="F414:F419"/>
    <mergeCell ref="C426:C431"/>
    <mergeCell ref="D426:D431"/>
    <mergeCell ref="E426:E431"/>
    <mergeCell ref="F426:F431"/>
    <mergeCell ref="C432:C437"/>
    <mergeCell ref="D432:D437"/>
    <mergeCell ref="E432:E437"/>
    <mergeCell ref="F432:F437"/>
    <mergeCell ref="C390:C395"/>
    <mergeCell ref="D390:D395"/>
    <mergeCell ref="E390:E395"/>
    <mergeCell ref="F390:F395"/>
    <mergeCell ref="C444:C449"/>
    <mergeCell ref="D444:D449"/>
    <mergeCell ref="E444:E449"/>
    <mergeCell ref="F444:F449"/>
    <mergeCell ref="C450:C455"/>
    <mergeCell ref="D450:D455"/>
    <mergeCell ref="E450:E455"/>
    <mergeCell ref="F450:F455"/>
    <mergeCell ref="C396:C401"/>
    <mergeCell ref="D396:D401"/>
    <mergeCell ref="E396:E401"/>
    <mergeCell ref="F396:F401"/>
    <mergeCell ref="C402:C407"/>
    <mergeCell ref="D402:D407"/>
    <mergeCell ref="E402:E407"/>
    <mergeCell ref="F402:F407"/>
    <mergeCell ref="C408:C413"/>
    <mergeCell ref="D408:D413"/>
    <mergeCell ref="E408:E413"/>
    <mergeCell ref="F408:F413"/>
    <mergeCell ref="C348:C353"/>
    <mergeCell ref="D348:D353"/>
    <mergeCell ref="E348:E353"/>
    <mergeCell ref="F348:F353"/>
    <mergeCell ref="C420:C425"/>
    <mergeCell ref="D420:D425"/>
    <mergeCell ref="E420:E425"/>
    <mergeCell ref="F420:F425"/>
    <mergeCell ref="C366:C371"/>
    <mergeCell ref="D366:D371"/>
    <mergeCell ref="E366:E371"/>
    <mergeCell ref="F366:F371"/>
    <mergeCell ref="C372:C377"/>
    <mergeCell ref="D372:D377"/>
    <mergeCell ref="E372:E377"/>
    <mergeCell ref="F372:F377"/>
    <mergeCell ref="C378:C383"/>
    <mergeCell ref="D378:D383"/>
    <mergeCell ref="E378:E383"/>
    <mergeCell ref="F378:F383"/>
    <mergeCell ref="C384:C389"/>
    <mergeCell ref="D384:D389"/>
    <mergeCell ref="E384:E389"/>
    <mergeCell ref="F384:F389"/>
    <mergeCell ref="F324:F329"/>
    <mergeCell ref="C336:C341"/>
    <mergeCell ref="D336:D341"/>
    <mergeCell ref="E336:E341"/>
    <mergeCell ref="F336:F341"/>
    <mergeCell ref="C342:C347"/>
    <mergeCell ref="D342:D347"/>
    <mergeCell ref="E342:E347"/>
    <mergeCell ref="F342:F347"/>
    <mergeCell ref="F300:F305"/>
    <mergeCell ref="C354:C359"/>
    <mergeCell ref="D354:D359"/>
    <mergeCell ref="E354:E359"/>
    <mergeCell ref="F354:F359"/>
    <mergeCell ref="C360:C365"/>
    <mergeCell ref="D360:D365"/>
    <mergeCell ref="E360:E365"/>
    <mergeCell ref="F360:F365"/>
    <mergeCell ref="C306:C311"/>
    <mergeCell ref="D306:D311"/>
    <mergeCell ref="E306:E311"/>
    <mergeCell ref="F306:F311"/>
    <mergeCell ref="C312:C317"/>
    <mergeCell ref="D312:D317"/>
    <mergeCell ref="E312:E317"/>
    <mergeCell ref="F312:F317"/>
    <mergeCell ref="C318:C323"/>
    <mergeCell ref="D318:D323"/>
    <mergeCell ref="E318:E323"/>
    <mergeCell ref="F318:F323"/>
    <mergeCell ref="C324:C329"/>
    <mergeCell ref="D324:D329"/>
    <mergeCell ref="E324:E329"/>
    <mergeCell ref="F252:F257"/>
    <mergeCell ref="C330:C335"/>
    <mergeCell ref="D330:D335"/>
    <mergeCell ref="E330:E335"/>
    <mergeCell ref="F330:F335"/>
    <mergeCell ref="C276:C281"/>
    <mergeCell ref="D276:D281"/>
    <mergeCell ref="E276:E281"/>
    <mergeCell ref="F276:F281"/>
    <mergeCell ref="C282:C287"/>
    <mergeCell ref="D282:D287"/>
    <mergeCell ref="E282:E287"/>
    <mergeCell ref="F282:F287"/>
    <mergeCell ref="C288:C293"/>
    <mergeCell ref="D288:D293"/>
    <mergeCell ref="E288:E293"/>
    <mergeCell ref="F288:F293"/>
    <mergeCell ref="C294:C299"/>
    <mergeCell ref="D294:D299"/>
    <mergeCell ref="E294:E299"/>
    <mergeCell ref="F294:F299"/>
    <mergeCell ref="C300:C305"/>
    <mergeCell ref="D300:D305"/>
    <mergeCell ref="E300:E305"/>
    <mergeCell ref="C228:C233"/>
    <mergeCell ref="D228:D233"/>
    <mergeCell ref="E228:E233"/>
    <mergeCell ref="F228:F233"/>
    <mergeCell ref="C240:C245"/>
    <mergeCell ref="D240:D245"/>
    <mergeCell ref="E240:E245"/>
    <mergeCell ref="F240:F245"/>
    <mergeCell ref="C246:C251"/>
    <mergeCell ref="D246:D251"/>
    <mergeCell ref="E246:E251"/>
    <mergeCell ref="F246:F251"/>
    <mergeCell ref="C210:C215"/>
    <mergeCell ref="D210:D215"/>
    <mergeCell ref="E210:E215"/>
    <mergeCell ref="F210:F215"/>
    <mergeCell ref="C216:C221"/>
    <mergeCell ref="D216:D221"/>
    <mergeCell ref="E216:E221"/>
    <mergeCell ref="F216:F221"/>
    <mergeCell ref="C222:C227"/>
    <mergeCell ref="D222:D227"/>
    <mergeCell ref="E222:E227"/>
    <mergeCell ref="F222:F227"/>
    <mergeCell ref="C180:C185"/>
    <mergeCell ref="D180:D185"/>
    <mergeCell ref="E180:E185"/>
    <mergeCell ref="F180:F185"/>
    <mergeCell ref="C186:C191"/>
    <mergeCell ref="D186:D191"/>
    <mergeCell ref="E186:E191"/>
    <mergeCell ref="F186:F191"/>
    <mergeCell ref="C192:C197"/>
    <mergeCell ref="D192:D197"/>
    <mergeCell ref="E192:E197"/>
    <mergeCell ref="F192:F197"/>
    <mergeCell ref="C156:C161"/>
    <mergeCell ref="D156:D161"/>
    <mergeCell ref="E156:E161"/>
    <mergeCell ref="F156:F161"/>
    <mergeCell ref="C162:C167"/>
    <mergeCell ref="D162:D167"/>
    <mergeCell ref="E162:E167"/>
    <mergeCell ref="F162:F167"/>
    <mergeCell ref="C168:C173"/>
    <mergeCell ref="D168:D173"/>
    <mergeCell ref="E168:E173"/>
    <mergeCell ref="F168:F173"/>
    <mergeCell ref="C174:C179"/>
    <mergeCell ref="D174:D179"/>
    <mergeCell ref="E174:E179"/>
    <mergeCell ref="F174:F179"/>
    <mergeCell ref="C120:C125"/>
    <mergeCell ref="D120:D125"/>
    <mergeCell ref="E120:E125"/>
    <mergeCell ref="F120:F125"/>
    <mergeCell ref="C126:C131"/>
    <mergeCell ref="D126:D131"/>
    <mergeCell ref="E126:E131"/>
    <mergeCell ref="F126:F131"/>
    <mergeCell ref="C132:C137"/>
    <mergeCell ref="D132:D137"/>
    <mergeCell ref="E132:E137"/>
    <mergeCell ref="F132:F137"/>
    <mergeCell ref="C138:C143"/>
    <mergeCell ref="D138:D143"/>
    <mergeCell ref="E138:E143"/>
    <mergeCell ref="F138:F143"/>
    <mergeCell ref="C144:C149"/>
    <mergeCell ref="D144:D149"/>
    <mergeCell ref="E144:E149"/>
    <mergeCell ref="F144:F149"/>
    <mergeCell ref="C90:C95"/>
    <mergeCell ref="D90:D95"/>
    <mergeCell ref="E90:E95"/>
    <mergeCell ref="F90:F95"/>
    <mergeCell ref="C96:C101"/>
    <mergeCell ref="D96:D101"/>
    <mergeCell ref="E96:E101"/>
    <mergeCell ref="F96:F101"/>
    <mergeCell ref="C102:C107"/>
    <mergeCell ref="D102:D107"/>
    <mergeCell ref="E102:E107"/>
    <mergeCell ref="F102:F107"/>
    <mergeCell ref="C108:C113"/>
    <mergeCell ref="D108:D113"/>
    <mergeCell ref="E108:E113"/>
    <mergeCell ref="F108:F113"/>
    <mergeCell ref="C114:C119"/>
    <mergeCell ref="D114:D119"/>
    <mergeCell ref="E114:E119"/>
    <mergeCell ref="F114:F119"/>
    <mergeCell ref="F60:F65"/>
    <mergeCell ref="C66:C71"/>
    <mergeCell ref="D66:D71"/>
    <mergeCell ref="E66:E71"/>
    <mergeCell ref="F66:F71"/>
    <mergeCell ref="C72:C77"/>
    <mergeCell ref="D72:D77"/>
    <mergeCell ref="E72:E77"/>
    <mergeCell ref="F72:F77"/>
    <mergeCell ref="C78:C83"/>
    <mergeCell ref="D78:D83"/>
    <mergeCell ref="E78:E83"/>
    <mergeCell ref="F78:F83"/>
    <mergeCell ref="C84:C89"/>
    <mergeCell ref="D84:D89"/>
    <mergeCell ref="E84:E89"/>
    <mergeCell ref="D48:D53"/>
    <mergeCell ref="C54:C59"/>
    <mergeCell ref="D54:D59"/>
    <mergeCell ref="C60:C65"/>
    <mergeCell ref="D60:D65"/>
    <mergeCell ref="E42:E47"/>
    <mergeCell ref="F42:F47"/>
    <mergeCell ref="E48:E53"/>
    <mergeCell ref="F48:F53"/>
    <mergeCell ref="E54:E59"/>
    <mergeCell ref="F54:F59"/>
    <mergeCell ref="E60:E65"/>
    <mergeCell ref="A822:A827"/>
    <mergeCell ref="A828:A833"/>
    <mergeCell ref="A810:A815"/>
    <mergeCell ref="E12:E17"/>
    <mergeCell ref="F12:F17"/>
    <mergeCell ref="E18:E23"/>
    <mergeCell ref="F18:F23"/>
    <mergeCell ref="E24:E29"/>
    <mergeCell ref="F24:F29"/>
    <mergeCell ref="E30:E35"/>
    <mergeCell ref="F30:F35"/>
    <mergeCell ref="E36:E41"/>
    <mergeCell ref="F36:F41"/>
    <mergeCell ref="F84:F89"/>
    <mergeCell ref="D18:D23"/>
    <mergeCell ref="C24:C29"/>
    <mergeCell ref="D24:D29"/>
    <mergeCell ref="C30:C35"/>
    <mergeCell ref="D30:D35"/>
    <mergeCell ref="C36:C41"/>
    <mergeCell ref="D36:D41"/>
    <mergeCell ref="C42:C47"/>
    <mergeCell ref="D42:D47"/>
    <mergeCell ref="C48:C53"/>
    <mergeCell ref="A882:A887"/>
    <mergeCell ref="A888:A893"/>
    <mergeCell ref="A870:A875"/>
    <mergeCell ref="A876:A881"/>
    <mergeCell ref="A858:A863"/>
    <mergeCell ref="A864:A869"/>
    <mergeCell ref="A846:A851"/>
    <mergeCell ref="A852:A857"/>
    <mergeCell ref="A834:A839"/>
    <mergeCell ref="A840:A845"/>
    <mergeCell ref="A918:A923"/>
    <mergeCell ref="A906:A911"/>
    <mergeCell ref="A912:A917"/>
    <mergeCell ref="A894:A899"/>
    <mergeCell ref="A900:A905"/>
    <mergeCell ref="C906:C911"/>
    <mergeCell ref="D906:D911"/>
    <mergeCell ref="E906:E911"/>
    <mergeCell ref="F906:F911"/>
    <mergeCell ref="C912:C917"/>
    <mergeCell ref="A816:A821"/>
    <mergeCell ref="A798:A803"/>
    <mergeCell ref="A804:A809"/>
    <mergeCell ref="A786:A791"/>
    <mergeCell ref="A792:A797"/>
    <mergeCell ref="A774:A779"/>
    <mergeCell ref="A780:A785"/>
    <mergeCell ref="A762:A767"/>
    <mergeCell ref="A768:A773"/>
    <mergeCell ref="A750:A755"/>
    <mergeCell ref="A756:A761"/>
    <mergeCell ref="A738:A743"/>
    <mergeCell ref="A744:A749"/>
    <mergeCell ref="A726:A731"/>
    <mergeCell ref="A732:A737"/>
    <mergeCell ref="A714:A719"/>
    <mergeCell ref="A720:A725"/>
    <mergeCell ref="A702:A707"/>
    <mergeCell ref="A708:A713"/>
    <mergeCell ref="A690:A695"/>
    <mergeCell ref="A696:A701"/>
    <mergeCell ref="A678:A683"/>
    <mergeCell ref="A684:A689"/>
    <mergeCell ref="A666:A671"/>
    <mergeCell ref="A672:A677"/>
    <mergeCell ref="A654:A659"/>
    <mergeCell ref="A660:A665"/>
    <mergeCell ref="A642:A647"/>
    <mergeCell ref="A648:A653"/>
    <mergeCell ref="A630:A635"/>
    <mergeCell ref="A636:A641"/>
    <mergeCell ref="A618:A623"/>
    <mergeCell ref="A624:A629"/>
    <mergeCell ref="A606:A611"/>
    <mergeCell ref="A612:A617"/>
    <mergeCell ref="A594:A599"/>
    <mergeCell ref="A600:A605"/>
    <mergeCell ref="A582:A587"/>
    <mergeCell ref="A588:A593"/>
    <mergeCell ref="A570:A575"/>
    <mergeCell ref="A576:A581"/>
    <mergeCell ref="A558:A563"/>
    <mergeCell ref="A564:A569"/>
    <mergeCell ref="A546:A551"/>
    <mergeCell ref="A552:A557"/>
    <mergeCell ref="A534:A539"/>
    <mergeCell ref="A540:A545"/>
    <mergeCell ref="A522:A527"/>
    <mergeCell ref="A528:A533"/>
    <mergeCell ref="A510:A515"/>
    <mergeCell ref="A516:A521"/>
    <mergeCell ref="A498:A503"/>
    <mergeCell ref="A504:A509"/>
    <mergeCell ref="A486:A491"/>
    <mergeCell ref="A492:A497"/>
    <mergeCell ref="A474:A479"/>
    <mergeCell ref="A480:A485"/>
    <mergeCell ref="A462:A467"/>
    <mergeCell ref="A468:A473"/>
    <mergeCell ref="A450:A455"/>
    <mergeCell ref="A456:A461"/>
    <mergeCell ref="A438:A443"/>
    <mergeCell ref="A444:A449"/>
    <mergeCell ref="A426:A431"/>
    <mergeCell ref="A432:A437"/>
    <mergeCell ref="A414:A419"/>
    <mergeCell ref="A420:A425"/>
    <mergeCell ref="A402:A407"/>
    <mergeCell ref="A408:A413"/>
    <mergeCell ref="A390:A395"/>
    <mergeCell ref="A396:A401"/>
    <mergeCell ref="A378:A383"/>
    <mergeCell ref="A384:A389"/>
    <mergeCell ref="A366:A371"/>
    <mergeCell ref="A372:A377"/>
    <mergeCell ref="A354:A359"/>
    <mergeCell ref="A360:A365"/>
    <mergeCell ref="A342:A347"/>
    <mergeCell ref="A348:A353"/>
    <mergeCell ref="A336:A341"/>
    <mergeCell ref="A318:A323"/>
    <mergeCell ref="A324:A329"/>
    <mergeCell ref="A306:A311"/>
    <mergeCell ref="A312:A317"/>
    <mergeCell ref="A294:A299"/>
    <mergeCell ref="A300:A305"/>
    <mergeCell ref="A282:A287"/>
    <mergeCell ref="A288:A293"/>
    <mergeCell ref="A276:A281"/>
    <mergeCell ref="A258:A263"/>
    <mergeCell ref="A264:A269"/>
    <mergeCell ref="A246:A251"/>
    <mergeCell ref="A252:A257"/>
    <mergeCell ref="C270:C275"/>
    <mergeCell ref="D270:D275"/>
    <mergeCell ref="E270:E275"/>
    <mergeCell ref="A330:A335"/>
    <mergeCell ref="C258:C263"/>
    <mergeCell ref="D258:D263"/>
    <mergeCell ref="E258:E263"/>
    <mergeCell ref="C264:C269"/>
    <mergeCell ref="D264:D269"/>
    <mergeCell ref="E264:E269"/>
    <mergeCell ref="C252:C257"/>
    <mergeCell ref="D252:D257"/>
    <mergeCell ref="E252:E257"/>
    <mergeCell ref="F270:F275"/>
    <mergeCell ref="A234:A239"/>
    <mergeCell ref="A240:A245"/>
    <mergeCell ref="A222:A227"/>
    <mergeCell ref="A228:A233"/>
    <mergeCell ref="A210:A215"/>
    <mergeCell ref="A216:A221"/>
    <mergeCell ref="A198:A203"/>
    <mergeCell ref="A204:A209"/>
    <mergeCell ref="A270:A275"/>
    <mergeCell ref="C234:C239"/>
    <mergeCell ref="D234:D239"/>
    <mergeCell ref="E234:E239"/>
    <mergeCell ref="F234:F239"/>
    <mergeCell ref="C198:C203"/>
    <mergeCell ref="D198:D203"/>
    <mergeCell ref="E198:E203"/>
    <mergeCell ref="F198:F203"/>
    <mergeCell ref="C204:C209"/>
    <mergeCell ref="D204:D209"/>
    <mergeCell ref="E204:E209"/>
    <mergeCell ref="F204:F209"/>
    <mergeCell ref="F258:F263"/>
    <mergeCell ref="F264:F269"/>
    <mergeCell ref="A186:A191"/>
    <mergeCell ref="A192:A197"/>
    <mergeCell ref="A174:A179"/>
    <mergeCell ref="A180:A185"/>
    <mergeCell ref="A162:A167"/>
    <mergeCell ref="A168:A173"/>
    <mergeCell ref="A156:A161"/>
    <mergeCell ref="A138:A143"/>
    <mergeCell ref="A144:A149"/>
    <mergeCell ref="A150:A155"/>
    <mergeCell ref="A132:A137"/>
    <mergeCell ref="A126:A131"/>
    <mergeCell ref="A120:A125"/>
    <mergeCell ref="A114:A119"/>
    <mergeCell ref="A108:A113"/>
    <mergeCell ref="A102:A107"/>
    <mergeCell ref="A96:A101"/>
    <mergeCell ref="A90:A95"/>
    <mergeCell ref="A84:A89"/>
    <mergeCell ref="A78:A83"/>
    <mergeCell ref="A72:A77"/>
    <mergeCell ref="A60:A65"/>
    <mergeCell ref="A66:A71"/>
    <mergeCell ref="A54:A59"/>
    <mergeCell ref="A48:A53"/>
    <mergeCell ref="A42:A47"/>
    <mergeCell ref="A36:A41"/>
    <mergeCell ref="A30:A35"/>
    <mergeCell ref="A24:A29"/>
    <mergeCell ref="A18:A23"/>
    <mergeCell ref="A12:A17"/>
    <mergeCell ref="A1:F1"/>
    <mergeCell ref="A2:F2"/>
    <mergeCell ref="A6:A11"/>
    <mergeCell ref="A4:F4"/>
    <mergeCell ref="C6:C11"/>
    <mergeCell ref="D6:D11"/>
    <mergeCell ref="E6:E11"/>
    <mergeCell ref="F6:F11"/>
    <mergeCell ref="C12:C17"/>
    <mergeCell ref="D12:D17"/>
    <mergeCell ref="C18:C23"/>
    <mergeCell ref="A3:F3"/>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2021-12-16T12:26:38Z</cp:lastPrinted>
  <dcterms:created xsi:type="dcterms:W3CDTF">2021-12-03T09:10:58Z</dcterms:created>
  <dcterms:modified xsi:type="dcterms:W3CDTF">2021-12-26T21:35:54Z</dcterms:modified>
</cp:coreProperties>
</file>