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0.25\DIV_Samobor\Odjel I&amp;R\500_CEKOM\6_NABAVA\19 Boja\"/>
    </mc:Choice>
  </mc:AlternateContent>
  <bookViews>
    <workbookView xWindow="0" yWindow="0" windowWidth="7476" windowHeight="744"/>
  </bookViews>
  <sheets>
    <sheet name="l" sheetId="1" r:id="rId1"/>
  </sheets>
  <definedNames>
    <definedName name="_xlnm.Print_Area" localSheetId="0">l!$A$3:$K$176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1" i="1" l="1"/>
  <c r="G172" i="1" s="1"/>
  <c r="G169" i="1"/>
  <c r="G170" i="1" s="1"/>
  <c r="G168" i="1"/>
  <c r="G164" i="1"/>
  <c r="G165" i="1" s="1"/>
  <c r="G166" i="1"/>
  <c r="G167" i="1" s="1"/>
  <c r="G156" i="1"/>
  <c r="G157" i="1"/>
  <c r="G158" i="1"/>
  <c r="G159" i="1" s="1"/>
  <c r="G160" i="1"/>
  <c r="G161" i="1" s="1"/>
  <c r="G162" i="1"/>
  <c r="G163" i="1"/>
  <c r="G136" i="1"/>
  <c r="G137" i="1" s="1"/>
  <c r="G138" i="1"/>
  <c r="G139" i="1" s="1"/>
  <c r="G140" i="1"/>
  <c r="G141" i="1"/>
  <c r="G142" i="1"/>
  <c r="G143" i="1"/>
  <c r="G144" i="1"/>
  <c r="G145" i="1" s="1"/>
  <c r="G146" i="1"/>
  <c r="G147" i="1"/>
  <c r="G148" i="1"/>
  <c r="G149" i="1" s="1"/>
  <c r="G150" i="1"/>
  <c r="G151" i="1"/>
  <c r="G152" i="1"/>
  <c r="G153" i="1" s="1"/>
  <c r="G154" i="1"/>
  <c r="G155" i="1"/>
  <c r="G98" i="1"/>
  <c r="G99" i="1" s="1"/>
  <c r="G100" i="1"/>
  <c r="G101" i="1"/>
  <c r="G102" i="1"/>
  <c r="G103" i="1" s="1"/>
  <c r="G104" i="1"/>
  <c r="G105" i="1" s="1"/>
  <c r="G106" i="1"/>
  <c r="G107" i="1"/>
  <c r="G108" i="1"/>
  <c r="G109" i="1"/>
  <c r="G110" i="1"/>
  <c r="G111" i="1" s="1"/>
  <c r="G112" i="1"/>
  <c r="G113" i="1" s="1"/>
  <c r="G114" i="1"/>
  <c r="G115" i="1"/>
  <c r="G116" i="1"/>
  <c r="G117" i="1" s="1"/>
  <c r="G118" i="1"/>
  <c r="G119" i="1" s="1"/>
  <c r="G120" i="1"/>
  <c r="G121" i="1"/>
  <c r="G122" i="1"/>
  <c r="G123" i="1" s="1"/>
  <c r="G124" i="1"/>
  <c r="G125" i="1"/>
  <c r="G126" i="1"/>
  <c r="G127" i="1" s="1"/>
  <c r="G128" i="1"/>
  <c r="G129" i="1"/>
  <c r="G130" i="1"/>
  <c r="G131" i="1" s="1"/>
  <c r="G132" i="1"/>
  <c r="G133" i="1"/>
  <c r="G134" i="1"/>
  <c r="G135" i="1" s="1"/>
  <c r="G96" i="1"/>
  <c r="G97" i="1" s="1"/>
  <c r="G95" i="1"/>
  <c r="G43" i="1"/>
  <c r="G44" i="1" s="1"/>
  <c r="G45" i="1"/>
  <c r="G46" i="1"/>
  <c r="G47" i="1"/>
  <c r="G48" i="1" s="1"/>
  <c r="G49" i="1"/>
  <c r="G50" i="1"/>
  <c r="G51" i="1"/>
  <c r="G52" i="1" s="1"/>
  <c r="G53" i="1"/>
  <c r="G54" i="1"/>
  <c r="G55" i="1"/>
  <c r="G56" i="1" s="1"/>
  <c r="G57" i="1"/>
  <c r="G58" i="1"/>
  <c r="G59" i="1"/>
  <c r="G60" i="1" s="1"/>
  <c r="G61" i="1"/>
  <c r="G62" i="1"/>
  <c r="G63" i="1"/>
  <c r="G64" i="1" s="1"/>
  <c r="G65" i="1"/>
  <c r="G66" i="1"/>
  <c r="G67" i="1"/>
  <c r="G68" i="1" s="1"/>
  <c r="G69" i="1"/>
  <c r="G70" i="1"/>
  <c r="G71" i="1"/>
  <c r="G72" i="1" s="1"/>
  <c r="G73" i="1"/>
  <c r="G74" i="1"/>
  <c r="G75" i="1"/>
  <c r="G76" i="1" s="1"/>
  <c r="G77" i="1"/>
  <c r="G78" i="1"/>
  <c r="G79" i="1"/>
  <c r="G80" i="1" s="1"/>
  <c r="G81" i="1"/>
  <c r="G82" i="1"/>
  <c r="G83" i="1"/>
  <c r="G84" i="1" s="1"/>
  <c r="G85" i="1"/>
  <c r="G86" i="1"/>
  <c r="G87" i="1"/>
  <c r="G88" i="1" s="1"/>
  <c r="G89" i="1"/>
  <c r="G90" i="1"/>
  <c r="G91" i="1"/>
  <c r="G92" i="1" s="1"/>
  <c r="G93" i="1"/>
  <c r="G94" i="1"/>
  <c r="G9" i="1"/>
  <c r="G10" i="1" s="1"/>
  <c r="G11" i="1"/>
  <c r="G12" i="1" s="1"/>
  <c r="G13" i="1"/>
  <c r="G14" i="1" s="1"/>
  <c r="G15" i="1"/>
  <c r="G16" i="1" s="1"/>
  <c r="G17" i="1"/>
  <c r="G18" i="1"/>
  <c r="G19" i="1"/>
  <c r="G20" i="1" s="1"/>
  <c r="G21" i="1"/>
  <c r="G22" i="1" s="1"/>
  <c r="G23" i="1"/>
  <c r="G24" i="1"/>
  <c r="G25" i="1"/>
  <c r="G26" i="1" s="1"/>
  <c r="G27" i="1"/>
  <c r="G28" i="1" s="1"/>
  <c r="G29" i="1"/>
  <c r="G30" i="1" s="1"/>
  <c r="G31" i="1"/>
  <c r="G32" i="1" s="1"/>
  <c r="G33" i="1"/>
  <c r="G34" i="1"/>
  <c r="G35" i="1"/>
  <c r="G36" i="1" s="1"/>
  <c r="G37" i="1"/>
  <c r="G38" i="1" s="1"/>
  <c r="G39" i="1"/>
  <c r="G40" i="1"/>
  <c r="G41" i="1"/>
  <c r="G42" i="1" s="1"/>
  <c r="G7" i="1"/>
  <c r="G8" i="1" s="1"/>
  <c r="G5" i="1"/>
  <c r="G6" i="1" s="1"/>
  <c r="I171" i="1"/>
  <c r="I169" i="1"/>
  <c r="I168" i="1"/>
  <c r="I98" i="1"/>
  <c r="I100" i="1"/>
  <c r="I102" i="1"/>
  <c r="I104" i="1"/>
  <c r="I106" i="1"/>
  <c r="I108" i="1"/>
  <c r="I110" i="1"/>
  <c r="I112" i="1"/>
  <c r="I114" i="1"/>
  <c r="I116" i="1"/>
  <c r="I118" i="1"/>
  <c r="I120" i="1"/>
  <c r="I122" i="1"/>
  <c r="I124" i="1"/>
  <c r="I126" i="1"/>
  <c r="I128" i="1"/>
  <c r="I130" i="1"/>
  <c r="I132" i="1"/>
  <c r="I134" i="1"/>
  <c r="I136" i="1"/>
  <c r="I138" i="1"/>
  <c r="I140" i="1"/>
  <c r="I142" i="1"/>
  <c r="I144" i="1"/>
  <c r="I146" i="1"/>
  <c r="I148" i="1"/>
  <c r="I150" i="1"/>
  <c r="I152" i="1"/>
  <c r="I154" i="1"/>
  <c r="I156" i="1"/>
  <c r="I158" i="1"/>
  <c r="I160" i="1"/>
  <c r="I162" i="1"/>
  <c r="I164" i="1"/>
  <c r="I166" i="1"/>
  <c r="I96" i="1"/>
  <c r="I95" i="1"/>
  <c r="I51" i="1"/>
  <c r="I53" i="1"/>
  <c r="I55" i="1"/>
  <c r="I57" i="1"/>
  <c r="I59" i="1"/>
  <c r="I61" i="1"/>
  <c r="I63" i="1"/>
  <c r="I65" i="1"/>
  <c r="I67" i="1"/>
  <c r="I69" i="1"/>
  <c r="I71" i="1"/>
  <c r="I73" i="1"/>
  <c r="I75" i="1"/>
  <c r="I77" i="1"/>
  <c r="I79" i="1"/>
  <c r="I81" i="1"/>
  <c r="I83" i="1"/>
  <c r="I85" i="1"/>
  <c r="I87" i="1"/>
  <c r="I89" i="1"/>
  <c r="I91" i="1"/>
  <c r="I93" i="1"/>
  <c r="I33" i="1"/>
  <c r="I35" i="1"/>
  <c r="I37" i="1"/>
  <c r="I39" i="1"/>
  <c r="I41" i="1"/>
  <c r="I43" i="1"/>
  <c r="I45" i="1"/>
  <c r="I47" i="1"/>
  <c r="I49" i="1"/>
  <c r="I7" i="1"/>
  <c r="I9" i="1"/>
  <c r="I11" i="1"/>
  <c r="I13" i="1"/>
  <c r="I15" i="1"/>
  <c r="I17" i="1"/>
  <c r="I19" i="1"/>
  <c r="I21" i="1"/>
  <c r="I23" i="1"/>
  <c r="I25" i="1"/>
  <c r="I27" i="1"/>
  <c r="I29" i="1"/>
  <c r="I31" i="1"/>
  <c r="I5" i="1"/>
  <c r="J172" i="1" l="1"/>
  <c r="J101" i="1"/>
  <c r="J104" i="1"/>
  <c r="J109" i="1"/>
  <c r="J114" i="1"/>
  <c r="J117" i="1"/>
  <c r="J120" i="1"/>
  <c r="J125" i="1"/>
  <c r="J133" i="1"/>
  <c r="J136" i="1"/>
  <c r="J141" i="1"/>
  <c r="J146" i="1"/>
  <c r="J149" i="1"/>
  <c r="J152" i="1"/>
  <c r="J157" i="1"/>
  <c r="J161" i="1"/>
  <c r="J162" i="1"/>
  <c r="J165" i="1"/>
  <c r="J168" i="1"/>
  <c r="J8" i="1"/>
  <c r="J16" i="1"/>
  <c r="J27" i="1"/>
  <c r="J29" i="1"/>
  <c r="J34" i="1"/>
  <c r="J40" i="1"/>
  <c r="J44" i="1"/>
  <c r="J50" i="1"/>
  <c r="J56" i="1"/>
  <c r="J58" i="1"/>
  <c r="J60" i="1"/>
  <c r="J61" i="1"/>
  <c r="J66" i="1"/>
  <c r="J69" i="1"/>
  <c r="J72" i="1"/>
  <c r="J76" i="1"/>
  <c r="J77" i="1"/>
  <c r="J82" i="1"/>
  <c r="J85" i="1"/>
  <c r="J88" i="1"/>
  <c r="J90" i="1"/>
  <c r="J92" i="1"/>
  <c r="J93" i="1"/>
  <c r="J122" i="1"/>
  <c r="J130" i="1"/>
  <c r="J5" i="1"/>
  <c r="J45" i="1"/>
  <c r="J115" i="1" l="1"/>
  <c r="J21" i="1"/>
  <c r="J112" i="1"/>
  <c r="J98" i="1"/>
  <c r="J147" i="1"/>
  <c r="J144" i="1"/>
  <c r="J53" i="1"/>
  <c r="J49" i="1"/>
  <c r="J33" i="1"/>
  <c r="J169" i="1"/>
  <c r="J121" i="1"/>
  <c r="J156" i="1"/>
  <c r="J140" i="1"/>
  <c r="J124" i="1"/>
  <c r="J108" i="1"/>
  <c r="J129" i="1"/>
  <c r="J97" i="1"/>
  <c r="J83" i="1"/>
  <c r="J65" i="1"/>
  <c r="J51" i="1"/>
  <c r="J41" i="1"/>
  <c r="J37" i="1"/>
  <c r="J24" i="1"/>
  <c r="J11" i="1"/>
  <c r="J19" i="1"/>
  <c r="J148" i="1"/>
  <c r="J81" i="1"/>
  <c r="J9" i="1"/>
  <c r="J13" i="1"/>
  <c r="J6" i="1"/>
  <c r="J116" i="1"/>
  <c r="J113" i="1"/>
  <c r="J74" i="1"/>
  <c r="J42" i="1"/>
  <c r="J18" i="1"/>
  <c r="J145" i="1"/>
  <c r="J106" i="1"/>
  <c r="J73" i="1"/>
  <c r="J39" i="1"/>
  <c r="J138" i="1"/>
  <c r="J71" i="1"/>
  <c r="J36" i="1"/>
  <c r="J170" i="1"/>
  <c r="J103" i="1"/>
  <c r="J68" i="1"/>
  <c r="J135" i="1"/>
  <c r="J100" i="1"/>
  <c r="J57" i="1"/>
  <c r="J26" i="1"/>
  <c r="J167" i="1"/>
  <c r="J132" i="1"/>
  <c r="J89" i="1"/>
  <c r="J52" i="1"/>
  <c r="J25" i="1"/>
  <c r="J164" i="1"/>
  <c r="J84" i="1"/>
  <c r="J17" i="1"/>
  <c r="J91" i="1"/>
  <c r="J59" i="1"/>
  <c r="J23" i="1"/>
  <c r="J15" i="1"/>
  <c r="J154" i="1"/>
  <c r="J80" i="1"/>
  <c r="J48" i="1"/>
  <c r="J131" i="1"/>
  <c r="J111" i="1"/>
  <c r="J79" i="1"/>
  <c r="J67" i="1"/>
  <c r="J20" i="1"/>
  <c r="J155" i="1"/>
  <c r="J123" i="1"/>
  <c r="J31" i="1"/>
  <c r="J7" i="1"/>
  <c r="J163" i="1"/>
  <c r="J143" i="1"/>
  <c r="J99" i="1"/>
  <c r="J47" i="1"/>
  <c r="J35" i="1"/>
  <c r="J171" i="1"/>
  <c r="J151" i="1"/>
  <c r="J139" i="1"/>
  <c r="J119" i="1"/>
  <c r="J107" i="1"/>
  <c r="J87" i="1"/>
  <c r="J75" i="1"/>
  <c r="J55" i="1"/>
  <c r="J43" i="1"/>
  <c r="J160" i="1"/>
  <c r="J128" i="1"/>
  <c r="J96" i="1"/>
  <c r="J64" i="1"/>
  <c r="J32" i="1"/>
  <c r="J159" i="1"/>
  <c r="J127" i="1"/>
  <c r="J95" i="1"/>
  <c r="J63" i="1"/>
  <c r="J134" i="1"/>
  <c r="J118" i="1"/>
  <c r="J110" i="1"/>
  <c r="J70" i="1"/>
  <c r="J54" i="1"/>
  <c r="J46" i="1"/>
  <c r="J38" i="1"/>
  <c r="J22" i="1"/>
  <c r="J78" i="1" l="1"/>
  <c r="J137" i="1"/>
  <c r="J105" i="1"/>
  <c r="J30" i="1"/>
  <c r="J28" i="1"/>
  <c r="J153" i="1"/>
  <c r="J166" i="1"/>
  <c r="J102" i="1"/>
  <c r="J126" i="1"/>
  <c r="J142" i="1"/>
  <c r="J62" i="1"/>
  <c r="J86" i="1"/>
  <c r="J150" i="1"/>
  <c r="J94" i="1"/>
  <c r="J158" i="1"/>
  <c r="J14" i="1"/>
  <c r="J12" i="1"/>
  <c r="J10" i="1"/>
  <c r="J173" i="1" l="1"/>
  <c r="J175" i="1" s="1"/>
</calcChain>
</file>

<file path=xl/sharedStrings.xml><?xml version="1.0" encoding="utf-8"?>
<sst xmlns="http://schemas.openxmlformats.org/spreadsheetml/2006/main" count="606" uniqueCount="357">
  <si>
    <t>Opis stavke / Item description</t>
  </si>
  <si>
    <r>
      <t xml:space="preserve">Napomena / 
</t>
    </r>
    <r>
      <rPr>
        <i/>
        <sz val="9"/>
        <color theme="1"/>
        <rFont val="Arial"/>
        <family val="2"/>
      </rPr>
      <t>Note</t>
    </r>
  </si>
  <si>
    <t>1</t>
  </si>
  <si>
    <t>SVEUKUPNO BEZ PDV-a / TOTAL SUM excluding VAT</t>
  </si>
  <si>
    <t>IZNOS PDV-a /  VAT ammount</t>
  </si>
  <si>
    <t>SVEUKUPNO S PDV-om / TOTAL SUM including VAT</t>
  </si>
  <si>
    <t>VALUTA PONUDE /
BID CURRENCY
HRK ili EUR / 
HRK or EUR</t>
  </si>
  <si>
    <t>Redni broj / No.</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</si>
  <si>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</si>
  <si>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</si>
  <si>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</si>
  <si>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</si>
  <si>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</si>
  <si>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</si>
  <si>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</si>
  <si>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</si>
  <si>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</si>
  <si>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</si>
  <si>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</si>
  <si>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</si>
  <si>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</si>
  <si>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</si>
  <si>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</si>
  <si>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</si>
  <si>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</si>
  <si>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</si>
  <si>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</si>
  <si>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</si>
  <si>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</si>
  <si>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</si>
  <si>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</si>
  <si>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</si>
  <si>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</si>
  <si>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</si>
  <si>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</si>
  <si>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r>
      <rPr>
        <b/>
        <u/>
        <sz val="9"/>
        <color theme="1"/>
        <rFont val="Arial"/>
        <family val="2"/>
        <charset val="238"/>
      </rPr>
      <t>Thinner for paint articel No. 1</t>
    </r>
    <r>
      <rPr>
        <sz val="9"/>
        <color theme="1"/>
        <rFont val="Arial"/>
        <family val="2"/>
      </rPr>
      <t xml:space="preserve">
A thinner and equipment cleaner 
Quantity of thinner: 20% of paint quantity</t>
    </r>
  </si>
  <si>
    <r>
      <rPr>
        <b/>
        <u/>
        <sz val="9"/>
        <color theme="1"/>
        <rFont val="Arial"/>
        <family val="2"/>
        <charset val="238"/>
      </rPr>
      <t xml:space="preserve">Thinner for paint articel No. 3
</t>
    </r>
    <r>
      <rPr>
        <sz val="9"/>
        <color theme="1"/>
        <rFont val="Arial"/>
        <family val="2"/>
      </rPr>
      <t>A thinner and equipment cleaner 
Quantity of thinner: 20% of paint quantity</t>
    </r>
  </si>
  <si>
    <r>
      <rPr>
        <b/>
        <u/>
        <sz val="9"/>
        <color theme="1"/>
        <rFont val="Arial"/>
        <family val="2"/>
        <charset val="238"/>
      </rPr>
      <t xml:space="preserve">Thinner for paint articel No. 5
</t>
    </r>
    <r>
      <rPr>
        <sz val="9"/>
        <color theme="1"/>
        <rFont val="Arial"/>
        <family val="2"/>
      </rPr>
      <t>A thinner and equipment cleaner 
Quantity of thinner: 20% of paint quantity</t>
    </r>
  </si>
  <si>
    <r>
      <rPr>
        <b/>
        <u/>
        <sz val="9"/>
        <color theme="1"/>
        <rFont val="Arial"/>
        <family val="2"/>
        <charset val="238"/>
      </rPr>
      <t xml:space="preserve">Thinner for paint articel No. 7
</t>
    </r>
    <r>
      <rPr>
        <sz val="9"/>
        <color theme="1"/>
        <rFont val="Arial"/>
        <family val="2"/>
      </rPr>
      <t>A thinner and equipment cleaner 
Quantity of thinner: 20% of paint quantity</t>
    </r>
  </si>
  <si>
    <r>
      <rPr>
        <b/>
        <u/>
        <sz val="9"/>
        <color theme="1"/>
        <rFont val="Arial"/>
        <family val="2"/>
        <charset val="238"/>
      </rPr>
      <t xml:space="preserve">Thinner for paint articel No. 9
</t>
    </r>
    <r>
      <rPr>
        <sz val="9"/>
        <color theme="1"/>
        <rFont val="Arial"/>
        <family val="2"/>
      </rPr>
      <t>A thinner and equipment cleaner 
Quantity of thinner: 20% of paint quantity</t>
    </r>
  </si>
  <si>
    <r>
      <rPr>
        <b/>
        <u/>
        <sz val="9"/>
        <color theme="1"/>
        <rFont val="Arial"/>
        <family val="2"/>
        <charset val="238"/>
      </rPr>
      <t xml:space="preserve">Thinner for paint articel No. 11
</t>
    </r>
    <r>
      <rPr>
        <sz val="9"/>
        <color theme="1"/>
        <rFont val="Arial"/>
        <family val="2"/>
      </rPr>
      <t>A thinner and equipment cleaner 
Quantity of thinner: 20% of paint quantity</t>
    </r>
  </si>
  <si>
    <r>
      <rPr>
        <b/>
        <u/>
        <sz val="9"/>
        <color theme="1"/>
        <rFont val="Arial"/>
        <family val="2"/>
        <charset val="238"/>
      </rPr>
      <t xml:space="preserve">Thinner for paint articel No. 13
</t>
    </r>
    <r>
      <rPr>
        <sz val="9"/>
        <color theme="1"/>
        <rFont val="Arial"/>
        <family val="2"/>
      </rPr>
      <t>A thinner and equipment cleaner 
Quantity of thinner: 20% of paint quantity</t>
    </r>
  </si>
  <si>
    <r>
      <rPr>
        <b/>
        <u/>
        <sz val="9"/>
        <color theme="1"/>
        <rFont val="Arial"/>
        <family val="2"/>
        <charset val="238"/>
      </rPr>
      <t xml:space="preserve">Thinner for paint articel No. 15
</t>
    </r>
    <r>
      <rPr>
        <sz val="9"/>
        <color theme="1"/>
        <rFont val="Arial"/>
        <family val="2"/>
      </rPr>
      <t>A thinner and equipment cleaner 
Quantity of thinner: 20% of paint quantity</t>
    </r>
  </si>
  <si>
    <r>
      <rPr>
        <b/>
        <u/>
        <sz val="9"/>
        <color theme="1"/>
        <rFont val="Arial"/>
        <family val="2"/>
        <charset val="238"/>
      </rPr>
      <t xml:space="preserve">Thinner for paint articel No. 17
</t>
    </r>
    <r>
      <rPr>
        <sz val="9"/>
        <color theme="1"/>
        <rFont val="Arial"/>
        <family val="2"/>
      </rPr>
      <t>A thinner and equipment cleaner 
Quantity of thinner: 20% of paint quantity</t>
    </r>
  </si>
  <si>
    <r>
      <rPr>
        <b/>
        <u/>
        <sz val="9"/>
        <color theme="1"/>
        <rFont val="Arial"/>
        <family val="2"/>
        <charset val="238"/>
      </rPr>
      <t xml:space="preserve">Thinner for paint articel No. 19
</t>
    </r>
    <r>
      <rPr>
        <sz val="9"/>
        <color theme="1"/>
        <rFont val="Arial"/>
        <family val="2"/>
      </rPr>
      <t>A thinner and equipment cleaner 
Quantity of thinner: 20% of paint quantity</t>
    </r>
  </si>
  <si>
    <r>
      <rPr>
        <b/>
        <u/>
        <sz val="9"/>
        <color theme="1"/>
        <rFont val="Arial"/>
        <family val="2"/>
        <charset val="238"/>
      </rPr>
      <t xml:space="preserve">Thinner for paint articel No. 21
</t>
    </r>
    <r>
      <rPr>
        <sz val="9"/>
        <color theme="1"/>
        <rFont val="Arial"/>
        <family val="2"/>
      </rPr>
      <t>A thinner and equipment cleaner 
Quantity of thinner: 20% of paint quantity</t>
    </r>
  </si>
  <si>
    <r>
      <rPr>
        <b/>
        <u/>
        <sz val="9"/>
        <color theme="1"/>
        <rFont val="Arial"/>
        <family val="2"/>
        <charset val="238"/>
      </rPr>
      <t xml:space="preserve">Thinner for paint articel No. 23
</t>
    </r>
    <r>
      <rPr>
        <sz val="9"/>
        <color theme="1"/>
        <rFont val="Arial"/>
        <family val="2"/>
      </rPr>
      <t>A thinner and equipment cleaner 
Quantity of thinner: 20% of paint quantity</t>
    </r>
  </si>
  <si>
    <r>
      <rPr>
        <b/>
        <u/>
        <sz val="9"/>
        <color theme="1"/>
        <rFont val="Arial"/>
        <family val="2"/>
        <charset val="238"/>
      </rPr>
      <t xml:space="preserve">Thinner for paint articel No. 25
</t>
    </r>
    <r>
      <rPr>
        <sz val="9"/>
        <color theme="1"/>
        <rFont val="Arial"/>
        <family val="2"/>
      </rPr>
      <t>A thinner and equipment cleaner 
Quantity of thinner: 20% of paint quantity</t>
    </r>
  </si>
  <si>
    <r>
      <rPr>
        <b/>
        <u/>
        <sz val="9"/>
        <color theme="1"/>
        <rFont val="Arial"/>
        <family val="2"/>
        <charset val="238"/>
      </rPr>
      <t xml:space="preserve">Thinner for paint articel No. 27
</t>
    </r>
    <r>
      <rPr>
        <sz val="9"/>
        <color theme="1"/>
        <rFont val="Arial"/>
        <family val="2"/>
      </rPr>
      <t>A thinner and equipment cleaner 
Quantity of thinner: 20% of paint quantity</t>
    </r>
  </si>
  <si>
    <t>29</t>
  </si>
  <si>
    <r>
      <rPr>
        <b/>
        <u/>
        <sz val="9"/>
        <color theme="1"/>
        <rFont val="Arial"/>
        <family val="2"/>
        <charset val="238"/>
      </rPr>
      <t xml:space="preserve">Thinner for paint articel No. 29
</t>
    </r>
    <r>
      <rPr>
        <sz val="9"/>
        <color theme="1"/>
        <rFont val="Arial"/>
        <family val="2"/>
      </rPr>
      <t>A thinner and equipment cleaner 
Quantity of thinner: 20% of paint quantity</t>
    </r>
  </si>
  <si>
    <t>30</t>
  </si>
  <si>
    <r>
      <rPr>
        <b/>
        <u/>
        <sz val="9"/>
        <color theme="1"/>
        <rFont val="Arial"/>
        <family val="2"/>
        <charset val="238"/>
      </rPr>
      <t xml:space="preserve">Thinner for paint articel No. 31
</t>
    </r>
    <r>
      <rPr>
        <sz val="9"/>
        <color theme="1"/>
        <rFont val="Arial"/>
        <family val="2"/>
      </rPr>
      <t>A thinner and equipment cleaner 
Quantity of thinner: 20% of paint quantity</t>
    </r>
  </si>
  <si>
    <t>31</t>
  </si>
  <si>
    <r>
      <rPr>
        <b/>
        <u/>
        <sz val="9"/>
        <color theme="1"/>
        <rFont val="Arial"/>
        <family val="2"/>
        <charset val="238"/>
      </rPr>
      <t xml:space="preserve">Thinner for paint articel No. 33
</t>
    </r>
    <r>
      <rPr>
        <sz val="9"/>
        <color theme="1"/>
        <rFont val="Arial"/>
        <family val="2"/>
      </rPr>
      <t>A thinner and equipment cleaner 
Quantity of thinner: 20% of paint quantity</t>
    </r>
  </si>
  <si>
    <t>32</t>
  </si>
  <si>
    <t>34</t>
  </si>
  <si>
    <t>35</t>
  </si>
  <si>
    <t>36</t>
  </si>
  <si>
    <r>
      <rPr>
        <b/>
        <u/>
        <sz val="9"/>
        <color theme="1"/>
        <rFont val="Arial"/>
        <family val="2"/>
        <charset val="238"/>
      </rPr>
      <t xml:space="preserve">Thinner for paint articel No. 35
</t>
    </r>
    <r>
      <rPr>
        <sz val="9"/>
        <color theme="1"/>
        <rFont val="Arial"/>
        <family val="2"/>
      </rPr>
      <t>A thinner and equipment cleaner 
Quantity of thinner: 20% of paint quantity</t>
    </r>
  </si>
  <si>
    <t>37</t>
  </si>
  <si>
    <t>38</t>
  </si>
  <si>
    <r>
      <rPr>
        <b/>
        <u/>
        <sz val="9"/>
        <color theme="1"/>
        <rFont val="Arial"/>
        <family val="2"/>
        <charset val="238"/>
      </rPr>
      <t xml:space="preserve">Thinner for paint articel No. 37
</t>
    </r>
    <r>
      <rPr>
        <sz val="9"/>
        <color theme="1"/>
        <rFont val="Arial"/>
        <family val="2"/>
      </rPr>
      <t>A thinner and equipment cleaner 
Quantity of thinner: 20% of paint quantity</t>
    </r>
  </si>
  <si>
    <t>39</t>
  </si>
  <si>
    <t>40</t>
  </si>
  <si>
    <r>
      <rPr>
        <b/>
        <u/>
        <sz val="9"/>
        <color theme="1"/>
        <rFont val="Arial"/>
        <family val="2"/>
        <charset val="238"/>
      </rPr>
      <t xml:space="preserve">Thinner for paint articel No. 39
</t>
    </r>
    <r>
      <rPr>
        <sz val="9"/>
        <color theme="1"/>
        <rFont val="Arial"/>
        <family val="2"/>
      </rPr>
      <t>A thinner and equipment cleaner 
Quantity of thinner: 20% of paint quantity</t>
    </r>
  </si>
  <si>
    <t>41</t>
  </si>
  <si>
    <t>42</t>
  </si>
  <si>
    <r>
      <rPr>
        <b/>
        <u/>
        <sz val="9"/>
        <color theme="1"/>
        <rFont val="Arial"/>
        <family val="2"/>
        <charset val="238"/>
      </rPr>
      <t xml:space="preserve">Thinner for paint articel No. 41
</t>
    </r>
    <r>
      <rPr>
        <sz val="9"/>
        <color theme="1"/>
        <rFont val="Arial"/>
        <family val="2"/>
      </rPr>
      <t>A thinner and equipment cleaner 
Quantity of thinner: 20% of paint quantity</t>
    </r>
  </si>
  <si>
    <t>43</t>
  </si>
  <si>
    <t>44</t>
  </si>
  <si>
    <r>
      <rPr>
        <b/>
        <u/>
        <sz val="9"/>
        <color theme="1"/>
        <rFont val="Arial"/>
        <family val="2"/>
        <charset val="238"/>
      </rPr>
      <t xml:space="preserve">Thinner for paint articel No. 43
</t>
    </r>
    <r>
      <rPr>
        <sz val="9"/>
        <color theme="1"/>
        <rFont val="Arial"/>
        <family val="2"/>
      </rPr>
      <t>A thinner and equipment cleaner 
Quantity of thinner: 20% of paint quantity</t>
    </r>
  </si>
  <si>
    <t>45</t>
  </si>
  <si>
    <t>46</t>
  </si>
  <si>
    <r>
      <rPr>
        <b/>
        <u/>
        <sz val="9"/>
        <color theme="1"/>
        <rFont val="Arial"/>
        <family val="2"/>
        <charset val="238"/>
      </rPr>
      <t xml:space="preserve">Thinner for paint articel No. 45
</t>
    </r>
    <r>
      <rPr>
        <sz val="9"/>
        <color theme="1"/>
        <rFont val="Arial"/>
        <family val="2"/>
      </rPr>
      <t>A thinner and equipment cleaner 
Quantity of thinner: 20% of paint quantity</t>
    </r>
  </si>
  <si>
    <r>
      <rPr>
        <b/>
        <u/>
        <sz val="9"/>
        <color theme="1"/>
        <rFont val="Arial"/>
        <family val="2"/>
        <charset val="238"/>
      </rPr>
      <t xml:space="preserve">Thinner for paint articel No. 47
</t>
    </r>
    <r>
      <rPr>
        <sz val="9"/>
        <color theme="1"/>
        <rFont val="Arial"/>
        <family val="2"/>
      </rPr>
      <t>A thinner and equipment cleaner 
Quantity of thinner: 20% of paint quantity</t>
    </r>
  </si>
  <si>
    <t>47</t>
  </si>
  <si>
    <t>48</t>
  </si>
  <si>
    <r>
      <rPr>
        <b/>
        <u/>
        <sz val="9"/>
        <color theme="1"/>
        <rFont val="Arial"/>
        <family val="2"/>
        <charset val="238"/>
      </rPr>
      <t xml:space="preserve">Thinner for paint articel No. 49
</t>
    </r>
    <r>
      <rPr>
        <sz val="9"/>
        <color theme="1"/>
        <rFont val="Arial"/>
        <family val="2"/>
      </rPr>
      <t>A thinner and equipment cleaner 
Quantity of thinner: 20% of paint quantity</t>
    </r>
  </si>
  <si>
    <t>49</t>
  </si>
  <si>
    <t>50</t>
  </si>
  <si>
    <r>
      <rPr>
        <b/>
        <u/>
        <sz val="9"/>
        <color theme="1"/>
        <rFont val="Arial"/>
        <family val="2"/>
        <charset val="238"/>
      </rPr>
      <t xml:space="preserve">Thinner for paint articel No. 51
</t>
    </r>
    <r>
      <rPr>
        <sz val="9"/>
        <color theme="1"/>
        <rFont val="Arial"/>
        <family val="2"/>
      </rPr>
      <t>A thinner and equipment cleaner 
Quantity of thinner: 20% of paint quantity</t>
    </r>
  </si>
  <si>
    <t>51</t>
  </si>
  <si>
    <t>52</t>
  </si>
  <si>
    <r>
      <rPr>
        <b/>
        <sz val="9"/>
        <color theme="1"/>
        <rFont val="Arial"/>
        <family val="2"/>
        <charset val="238"/>
      </rPr>
      <t>Item: B.5
Part of ship: WEATHER EXPOSED SURFACES ABOVE MAIN DECK (Main deck and superstructure outside) - BULWARKS INSIDE</t>
    </r>
    <r>
      <rPr>
        <sz val="9"/>
        <color theme="1"/>
        <rFont val="Arial"/>
        <family val="2"/>
        <charset val="238"/>
      </rPr>
      <t xml:space="preserve">
Corrosion protection in accordance with ISO 12944: Corrosivity categories C5 Very High
No. of coat: 2nd coat
Type of paint: EPOXY
Area: 230 m2
NDFT: 150 microns 
Correction factor (loss factor): 2,1
Colour: according to the product range
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
- Approved by major classification societies 
- The compatibility of an applied shop primer and a finishing paint system</t>
    </r>
  </si>
  <si>
    <r>
      <rPr>
        <b/>
        <u/>
        <sz val="9"/>
        <color theme="1"/>
        <rFont val="Arial"/>
        <family val="2"/>
        <charset val="238"/>
      </rPr>
      <t xml:space="preserve">Thinner for paint articel No. 53
</t>
    </r>
    <r>
      <rPr>
        <sz val="9"/>
        <color theme="1"/>
        <rFont val="Arial"/>
        <family val="2"/>
      </rPr>
      <t>A thinner and equipment cleaner 
Quantity of thinner: 20% of paint quantity</t>
    </r>
  </si>
  <si>
    <t>53</t>
  </si>
  <si>
    <t>54</t>
  </si>
  <si>
    <r>
      <rPr>
        <b/>
        <u/>
        <sz val="9"/>
        <color theme="1"/>
        <rFont val="Arial"/>
        <family val="2"/>
        <charset val="238"/>
      </rPr>
      <t xml:space="preserve">Thinner for paint articel No. 55
</t>
    </r>
    <r>
      <rPr>
        <sz val="9"/>
        <color theme="1"/>
        <rFont val="Arial"/>
        <family val="2"/>
      </rPr>
      <t>A thinner and equipment cleaner 
Quantity of thinner: 20% of paint quantity</t>
    </r>
  </si>
  <si>
    <t>55</t>
  </si>
  <si>
    <t>56</t>
  </si>
  <si>
    <r>
      <rPr>
        <b/>
        <u/>
        <sz val="9"/>
        <color theme="1"/>
        <rFont val="Arial"/>
        <family val="2"/>
        <charset val="238"/>
      </rPr>
      <t xml:space="preserve">Thinner for paint articel No. 57
</t>
    </r>
    <r>
      <rPr>
        <sz val="9"/>
        <color theme="1"/>
        <rFont val="Arial"/>
        <family val="2"/>
      </rPr>
      <t>A thinner and equipment cleaner 
Quantity of thinner: 20% of paint quantity</t>
    </r>
  </si>
  <si>
    <t>57</t>
  </si>
  <si>
    <t>58</t>
  </si>
  <si>
    <t>59</t>
  </si>
  <si>
    <t>60</t>
  </si>
  <si>
    <r>
      <rPr>
        <b/>
        <u/>
        <sz val="9"/>
        <color theme="1"/>
        <rFont val="Arial"/>
        <family val="2"/>
        <charset val="238"/>
      </rPr>
      <t xml:space="preserve">Thinner for paint articel No. 59
</t>
    </r>
    <r>
      <rPr>
        <sz val="9"/>
        <color theme="1"/>
        <rFont val="Arial"/>
        <family val="2"/>
      </rPr>
      <t>A thinner and equipment cleaner 
Quantity of thinner: 20% of paint quantity</t>
    </r>
  </si>
  <si>
    <t>61</t>
  </si>
  <si>
    <t>62</t>
  </si>
  <si>
    <r>
      <rPr>
        <b/>
        <u/>
        <sz val="9"/>
        <color theme="1"/>
        <rFont val="Arial"/>
        <family val="2"/>
        <charset val="238"/>
      </rPr>
      <t xml:space="preserve">Thinner for paint articel No. 61
</t>
    </r>
    <r>
      <rPr>
        <sz val="9"/>
        <color theme="1"/>
        <rFont val="Arial"/>
        <family val="2"/>
      </rPr>
      <t>A thinner and equipment cleaner 
Quantity of thinner: 20% of paint quantity</t>
    </r>
  </si>
  <si>
    <r>
      <rPr>
        <b/>
        <u/>
        <sz val="9"/>
        <color theme="1"/>
        <rFont val="Arial"/>
        <family val="2"/>
        <charset val="238"/>
      </rPr>
      <t xml:space="preserve">Thinner for paint articel No. 63
</t>
    </r>
    <r>
      <rPr>
        <sz val="9"/>
        <color theme="1"/>
        <rFont val="Arial"/>
        <family val="2"/>
      </rPr>
      <t>A thinner and equipment cleaner 
Quantity of thinner: 20% of paint quantity</t>
    </r>
  </si>
  <si>
    <t>63</t>
  </si>
  <si>
    <t>64</t>
  </si>
  <si>
    <t>65</t>
  </si>
  <si>
    <t>66</t>
  </si>
  <si>
    <r>
      <rPr>
        <b/>
        <u/>
        <sz val="9"/>
        <color theme="1"/>
        <rFont val="Arial"/>
        <family val="2"/>
        <charset val="238"/>
      </rPr>
      <t xml:space="preserve">Thinner for paint articel No. 65
</t>
    </r>
    <r>
      <rPr>
        <sz val="9"/>
        <color theme="1"/>
        <rFont val="Arial"/>
        <family val="2"/>
      </rPr>
      <t>A thinner and equipment cleaner 
Quantity of thinner: 20% of paint quantity</t>
    </r>
  </si>
  <si>
    <t>67</t>
  </si>
  <si>
    <t>68</t>
  </si>
  <si>
    <r>
      <rPr>
        <b/>
        <u/>
        <sz val="9"/>
        <color theme="1"/>
        <rFont val="Arial"/>
        <family val="2"/>
        <charset val="238"/>
      </rPr>
      <t xml:space="preserve">Thinner for paint articel No. 67
</t>
    </r>
    <r>
      <rPr>
        <sz val="9"/>
        <color theme="1"/>
        <rFont val="Arial"/>
        <family val="2"/>
      </rPr>
      <t>A thinner and equipment cleaner 
Quantity of thinner: 20% of paint quantity</t>
    </r>
  </si>
  <si>
    <r>
      <rPr>
        <b/>
        <u/>
        <sz val="9"/>
        <color theme="1"/>
        <rFont val="Arial"/>
        <family val="2"/>
        <charset val="238"/>
      </rPr>
      <t xml:space="preserve">Thinner for paint articel No. 69
</t>
    </r>
    <r>
      <rPr>
        <sz val="9"/>
        <color theme="1"/>
        <rFont val="Arial"/>
        <family val="2"/>
      </rPr>
      <t>A thinner and equipment cleaner 
Quantity of thinner: 20% of paint quantity</t>
    </r>
  </si>
  <si>
    <t>69</t>
  </si>
  <si>
    <t>70</t>
  </si>
  <si>
    <t>71</t>
  </si>
  <si>
    <t>72</t>
  </si>
  <si>
    <r>
      <rPr>
        <b/>
        <u/>
        <sz val="9"/>
        <color theme="1"/>
        <rFont val="Arial"/>
        <family val="2"/>
        <charset val="238"/>
      </rPr>
      <t xml:space="preserve">Thinner for paint articel No. 71
</t>
    </r>
    <r>
      <rPr>
        <sz val="9"/>
        <color theme="1"/>
        <rFont val="Arial"/>
        <family val="2"/>
      </rPr>
      <t>A thinner and equipment cleaner 
Quantity of thinner: 20% of paint quantity</t>
    </r>
  </si>
  <si>
    <r>
      <rPr>
        <b/>
        <u/>
        <sz val="9"/>
        <color theme="1"/>
        <rFont val="Arial"/>
        <family val="2"/>
        <charset val="238"/>
      </rPr>
      <t xml:space="preserve">Thinner for paint articel No. 73
</t>
    </r>
    <r>
      <rPr>
        <sz val="9"/>
        <color theme="1"/>
        <rFont val="Arial"/>
        <family val="2"/>
      </rPr>
      <t>A thinner and equipment cleaner 
Quantity of thinner: 20% of paint quantity</t>
    </r>
  </si>
  <si>
    <t>73</t>
  </si>
  <si>
    <t>74</t>
  </si>
  <si>
    <r>
      <rPr>
        <b/>
        <u/>
        <sz val="9"/>
        <color theme="1"/>
        <rFont val="Arial"/>
        <family val="2"/>
        <charset val="238"/>
      </rPr>
      <t xml:space="preserve">Thinner for paint articel No. 75
</t>
    </r>
    <r>
      <rPr>
        <sz val="9"/>
        <color theme="1"/>
        <rFont val="Arial"/>
        <family val="2"/>
      </rPr>
      <t>A thinner and equipment cleaner 
Quantity of thinner: 20% of paint quantity</t>
    </r>
  </si>
  <si>
    <t>75</t>
  </si>
  <si>
    <t>76</t>
  </si>
  <si>
    <r>
      <rPr>
        <b/>
        <u/>
        <sz val="9"/>
        <color theme="1"/>
        <rFont val="Arial"/>
        <family val="2"/>
        <charset val="238"/>
      </rPr>
      <t xml:space="preserve">Thinner for paint articel No. 77
</t>
    </r>
    <r>
      <rPr>
        <sz val="9"/>
        <color theme="1"/>
        <rFont val="Arial"/>
        <family val="2"/>
      </rPr>
      <t>A thinner and equipment cleaner 
Quantity of thinner: 20% of paint quantity</t>
    </r>
  </si>
  <si>
    <t>77</t>
  </si>
  <si>
    <t>78</t>
  </si>
  <si>
    <r>
      <rPr>
        <b/>
        <u/>
        <sz val="9"/>
        <color theme="1"/>
        <rFont val="Arial"/>
        <family val="2"/>
        <charset val="238"/>
      </rPr>
      <t xml:space="preserve">Thinner for paint articel No. 79
</t>
    </r>
    <r>
      <rPr>
        <sz val="9"/>
        <color theme="1"/>
        <rFont val="Arial"/>
        <family val="2"/>
      </rPr>
      <t>A thinner and equipment cleaner 
Quantity of thinner: 20% of paint quantity</t>
    </r>
  </si>
  <si>
    <t>79</t>
  </si>
  <si>
    <t>80</t>
  </si>
  <si>
    <r>
      <rPr>
        <b/>
        <u/>
        <sz val="9"/>
        <color theme="1"/>
        <rFont val="Arial"/>
        <family val="2"/>
        <charset val="238"/>
      </rPr>
      <t xml:space="preserve">Thinner for paint articel No. 81
</t>
    </r>
    <r>
      <rPr>
        <sz val="9"/>
        <color theme="1"/>
        <rFont val="Arial"/>
        <family val="2"/>
      </rPr>
      <t>A thinner and equipment cleaner 
Quantity of thinner: 20% of paint quantity</t>
    </r>
  </si>
  <si>
    <t>81</t>
  </si>
  <si>
    <t>82</t>
  </si>
  <si>
    <r>
      <rPr>
        <b/>
        <u/>
        <sz val="9"/>
        <color theme="1"/>
        <rFont val="Arial"/>
        <family val="2"/>
        <charset val="238"/>
      </rPr>
      <t xml:space="preserve">Thinner for paint articel No. 83
</t>
    </r>
    <r>
      <rPr>
        <sz val="9"/>
        <color theme="1"/>
        <rFont val="Arial"/>
        <family val="2"/>
      </rPr>
      <t>A thinner and equipment cleaner 
Quantity of thinner: 20% of paint quantity</t>
    </r>
  </si>
  <si>
    <t>83</t>
  </si>
  <si>
    <t>84</t>
  </si>
  <si>
    <r>
      <rPr>
        <b/>
        <u/>
        <sz val="9"/>
        <color theme="1"/>
        <rFont val="Arial"/>
        <family val="2"/>
        <charset val="238"/>
      </rPr>
      <t xml:space="preserve">Thinner for paint articel No. 85
</t>
    </r>
    <r>
      <rPr>
        <sz val="9"/>
        <color theme="1"/>
        <rFont val="Arial"/>
        <family val="2"/>
      </rPr>
      <t>A thinner and equipment cleaner 
Quantity of thinner: 20% of paint quantity</t>
    </r>
  </si>
  <si>
    <t>85</t>
  </si>
  <si>
    <t>86</t>
  </si>
  <si>
    <r>
      <rPr>
        <b/>
        <u/>
        <sz val="9"/>
        <color theme="1"/>
        <rFont val="Arial"/>
        <family val="2"/>
        <charset val="238"/>
      </rPr>
      <t xml:space="preserve">Thinner for paint articel No. 87
</t>
    </r>
    <r>
      <rPr>
        <sz val="9"/>
        <color theme="1"/>
        <rFont val="Arial"/>
        <family val="2"/>
      </rPr>
      <t>A thinner and equipment cleaner 
Quantity of thinner: 20% of paint quantity</t>
    </r>
  </si>
  <si>
    <t>87</t>
  </si>
  <si>
    <t>88</t>
  </si>
  <si>
    <r>
      <rPr>
        <b/>
        <u/>
        <sz val="9"/>
        <color theme="1"/>
        <rFont val="Arial"/>
        <family val="2"/>
        <charset val="238"/>
      </rPr>
      <t xml:space="preserve">Thinner for paint articel No. 89
</t>
    </r>
    <r>
      <rPr>
        <sz val="9"/>
        <color theme="1"/>
        <rFont val="Arial"/>
        <family val="2"/>
      </rPr>
      <t>A thinner and equipment cleaner 
Quantity of thinner: 20% of paint quantity</t>
    </r>
  </si>
  <si>
    <t>89</t>
  </si>
  <si>
    <t>90</t>
  </si>
  <si>
    <t>91</t>
  </si>
  <si>
    <t>92</t>
  </si>
  <si>
    <t>93</t>
  </si>
  <si>
    <r>
      <rPr>
        <b/>
        <u/>
        <sz val="9"/>
        <color theme="1"/>
        <rFont val="Arial"/>
        <family val="2"/>
        <charset val="238"/>
      </rPr>
      <t xml:space="preserve">Thinner for paint articel No. 92
</t>
    </r>
    <r>
      <rPr>
        <sz val="9"/>
        <color theme="1"/>
        <rFont val="Arial"/>
        <family val="2"/>
      </rPr>
      <t>A thinner and equipment cleaner 
Quantity of thinner: 20% of paint quantity</t>
    </r>
  </si>
  <si>
    <r>
      <rPr>
        <b/>
        <u/>
        <sz val="9"/>
        <color theme="1"/>
        <rFont val="Arial"/>
        <family val="2"/>
        <charset val="238"/>
      </rPr>
      <t xml:space="preserve">Thinner for paint articel No. 94
</t>
    </r>
    <r>
      <rPr>
        <sz val="9"/>
        <color theme="1"/>
        <rFont val="Arial"/>
        <family val="2"/>
      </rPr>
      <t>A thinner and equipment cleaner 
Quantity of thinner: 20% of paint quantity</t>
    </r>
  </si>
  <si>
    <t>94</t>
  </si>
  <si>
    <t>95</t>
  </si>
  <si>
    <r>
      <rPr>
        <b/>
        <u/>
        <sz val="9"/>
        <color theme="1"/>
        <rFont val="Arial"/>
        <family val="2"/>
        <charset val="238"/>
      </rPr>
      <t xml:space="preserve">Thinner for paint articel No. 96
</t>
    </r>
    <r>
      <rPr>
        <sz val="9"/>
        <color theme="1"/>
        <rFont val="Arial"/>
        <family val="2"/>
      </rPr>
      <t>A thinner and equipment cleaner 
Quantity of thinner: 20% of paint quantity</t>
    </r>
  </si>
  <si>
    <t>96</t>
  </si>
  <si>
    <t>97</t>
  </si>
  <si>
    <r>
      <rPr>
        <b/>
        <u/>
        <sz val="9"/>
        <color theme="1"/>
        <rFont val="Arial"/>
        <family val="2"/>
        <charset val="238"/>
      </rPr>
      <t xml:space="preserve">Thinner for paint articel No. 98
</t>
    </r>
    <r>
      <rPr>
        <sz val="9"/>
        <color theme="1"/>
        <rFont val="Arial"/>
        <family val="2"/>
      </rPr>
      <t>A thinner and equipment cleaner 
Quantity of thinner: 20% of paint quantity</t>
    </r>
  </si>
  <si>
    <t>98</t>
  </si>
  <si>
    <t>99</t>
  </si>
  <si>
    <r>
      <rPr>
        <b/>
        <u/>
        <sz val="9"/>
        <color theme="1"/>
        <rFont val="Arial"/>
        <family val="2"/>
        <charset val="238"/>
      </rPr>
      <t xml:space="preserve">Thinner for paint articel No. 100
</t>
    </r>
    <r>
      <rPr>
        <sz val="9"/>
        <color theme="1"/>
        <rFont val="Arial"/>
        <family val="2"/>
      </rPr>
      <t>A thinner and equipment cleaner 
Quantity of thinner: 20% of paint quantity</t>
    </r>
  </si>
  <si>
    <t>100</t>
  </si>
  <si>
    <t>101</t>
  </si>
  <si>
    <r>
      <rPr>
        <b/>
        <u/>
        <sz val="9"/>
        <color theme="1"/>
        <rFont val="Arial"/>
        <family val="2"/>
        <charset val="238"/>
      </rPr>
      <t xml:space="preserve">Thinner for paint articel No. 102
</t>
    </r>
    <r>
      <rPr>
        <sz val="9"/>
        <color theme="1"/>
        <rFont val="Arial"/>
        <family val="2"/>
      </rPr>
      <t>A thinner and equipment cleaner 
Quantity of thinner: 20% of paint quantity</t>
    </r>
  </si>
  <si>
    <t>102</t>
  </si>
  <si>
    <t>103</t>
  </si>
  <si>
    <r>
      <rPr>
        <b/>
        <u/>
        <sz val="9"/>
        <color theme="1"/>
        <rFont val="Arial"/>
        <family val="2"/>
        <charset val="238"/>
      </rPr>
      <t xml:space="preserve">Thinner for paint articel No. 104
</t>
    </r>
    <r>
      <rPr>
        <sz val="9"/>
        <color theme="1"/>
        <rFont val="Arial"/>
        <family val="2"/>
      </rPr>
      <t>A thinner and equipment cleaner 
Quantity of thinner: 20% of paint quantity</t>
    </r>
  </si>
  <si>
    <t>104</t>
  </si>
  <si>
    <t>105</t>
  </si>
  <si>
    <r>
      <rPr>
        <b/>
        <u/>
        <sz val="9"/>
        <color theme="1"/>
        <rFont val="Arial"/>
        <family val="2"/>
        <charset val="238"/>
      </rPr>
      <t xml:space="preserve">Thinner for paint articel No. 106
</t>
    </r>
    <r>
      <rPr>
        <sz val="9"/>
        <color theme="1"/>
        <rFont val="Arial"/>
        <family val="2"/>
      </rPr>
      <t>A thinner and equipment cleaner 
Quantity of thinner: 20% of paint quantity</t>
    </r>
  </si>
  <si>
    <t>106</t>
  </si>
  <si>
    <t>107</t>
  </si>
  <si>
    <r>
      <rPr>
        <b/>
        <u/>
        <sz val="9"/>
        <color theme="1"/>
        <rFont val="Arial"/>
        <family val="2"/>
        <charset val="238"/>
      </rPr>
      <t xml:space="preserve">Thinner for paint articel No. 108
</t>
    </r>
    <r>
      <rPr>
        <sz val="9"/>
        <color theme="1"/>
        <rFont val="Arial"/>
        <family val="2"/>
      </rPr>
      <t>A thinner and equipment cleaner 
Quantity of thinner: 20% of paint quantity</t>
    </r>
  </si>
  <si>
    <t>108</t>
  </si>
  <si>
    <t>109</t>
  </si>
  <si>
    <r>
      <rPr>
        <b/>
        <u/>
        <sz val="9"/>
        <color theme="1"/>
        <rFont val="Arial"/>
        <family val="2"/>
        <charset val="238"/>
      </rPr>
      <t xml:space="preserve">Thinner for paint articel No. 110
</t>
    </r>
    <r>
      <rPr>
        <sz val="9"/>
        <color theme="1"/>
        <rFont val="Arial"/>
        <family val="2"/>
      </rPr>
      <t>A thinner and equipment cleaner 
Quantity of thinner: 20% of paint quantity</t>
    </r>
  </si>
  <si>
    <t>110</t>
  </si>
  <si>
    <t>111</t>
  </si>
  <si>
    <r>
      <rPr>
        <b/>
        <u/>
        <sz val="9"/>
        <color theme="1"/>
        <rFont val="Arial"/>
        <family val="2"/>
        <charset val="238"/>
      </rPr>
      <t xml:space="preserve">Thinner for paint articel No. 112
</t>
    </r>
    <r>
      <rPr>
        <sz val="9"/>
        <color theme="1"/>
        <rFont val="Arial"/>
        <family val="2"/>
      </rPr>
      <t>A thinner and equipment cleaner 
Quantity of thinner: 20% of paint quantity</t>
    </r>
  </si>
  <si>
    <t>112</t>
  </si>
  <si>
    <t>113</t>
  </si>
  <si>
    <r>
      <rPr>
        <b/>
        <sz val="9"/>
        <color theme="1"/>
        <rFont val="Arial"/>
        <family val="2"/>
        <charset val="238"/>
      </rPr>
      <t>Item: D.4
Part of ship: ACCOMODATION SPACES AND OTHER SPACES IN SUPERSTRUCTURE (above and under main deck) - VISIBLE DECKS</t>
    </r>
    <r>
      <rPr>
        <sz val="9"/>
        <color theme="1"/>
        <rFont val="Arial"/>
        <family val="2"/>
        <charset val="238"/>
      </rPr>
      <t xml:space="preserve">
Corrosion protection in accordance with ISO 12944: Corrosivity categories C3 Very High
No. of coat: 2nd coat
Type of paint: POLYURETHANE
Area: 40 m2
NDFT: 60 microns 
Correction factor (loss factor): 2,5
Colour: RAL 6028 GREEN
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
- Approved by major classification societies 
- The compatibility of an applied shop primer and a finishing paint system
- MED cerificat</t>
    </r>
  </si>
  <si>
    <r>
      <rPr>
        <b/>
        <u/>
        <sz val="9"/>
        <color theme="1"/>
        <rFont val="Arial"/>
        <family val="2"/>
        <charset val="238"/>
      </rPr>
      <t xml:space="preserve">Thinner for paint articel No. 114
</t>
    </r>
    <r>
      <rPr>
        <sz val="9"/>
        <color theme="1"/>
        <rFont val="Arial"/>
        <family val="2"/>
      </rPr>
      <t>A thinner and equipment cleaner 
Quantity of thinner: 20% of paint quantity</t>
    </r>
  </si>
  <si>
    <t>114</t>
  </si>
  <si>
    <t>115</t>
  </si>
  <si>
    <t>116</t>
  </si>
  <si>
    <t>117</t>
  </si>
  <si>
    <r>
      <rPr>
        <b/>
        <u/>
        <sz val="9"/>
        <color theme="1"/>
        <rFont val="Arial"/>
        <family val="2"/>
        <charset val="238"/>
      </rPr>
      <t xml:space="preserve">Thinner for paint articel No. 116
</t>
    </r>
    <r>
      <rPr>
        <sz val="9"/>
        <color theme="1"/>
        <rFont val="Arial"/>
        <family val="2"/>
      </rPr>
      <t>A thinner and equipment cleaner 
Quantity of thinner: 20% of paint quantity</t>
    </r>
  </si>
  <si>
    <t>118</t>
  </si>
  <si>
    <t>119</t>
  </si>
  <si>
    <r>
      <rPr>
        <b/>
        <u/>
        <sz val="9"/>
        <color theme="1"/>
        <rFont val="Arial"/>
        <family val="2"/>
        <charset val="238"/>
      </rPr>
      <t xml:space="preserve">Thinner for paint articel No. 118
</t>
    </r>
    <r>
      <rPr>
        <sz val="9"/>
        <color theme="1"/>
        <rFont val="Arial"/>
        <family val="2"/>
      </rPr>
      <t>A thinner and equipment cleaner 
Quantity of thinner: 20% of paint quantity</t>
    </r>
  </si>
  <si>
    <t>120</t>
  </si>
  <si>
    <t>121</t>
  </si>
  <si>
    <r>
      <rPr>
        <b/>
        <u/>
        <sz val="9"/>
        <color theme="1"/>
        <rFont val="Arial"/>
        <family val="2"/>
        <charset val="238"/>
      </rPr>
      <t xml:space="preserve">Thinner for paint articel No. 120
</t>
    </r>
    <r>
      <rPr>
        <sz val="9"/>
        <color theme="1"/>
        <rFont val="Arial"/>
        <family val="2"/>
      </rPr>
      <t>A thinner and equipment cleaner 
Quantity of thinner: 20% of paint quantity</t>
    </r>
  </si>
  <si>
    <t>122</t>
  </si>
  <si>
    <t>123</t>
  </si>
  <si>
    <r>
      <rPr>
        <b/>
        <u/>
        <sz val="9"/>
        <color theme="1"/>
        <rFont val="Arial"/>
        <family val="2"/>
        <charset val="238"/>
      </rPr>
      <t xml:space="preserve">Thinner for paint articel No. 122
</t>
    </r>
    <r>
      <rPr>
        <sz val="9"/>
        <color theme="1"/>
        <rFont val="Arial"/>
        <family val="2"/>
      </rPr>
      <t>A thinner and equipment cleaner 
Quantity of thinner: 20% of paint quantity</t>
    </r>
  </si>
  <si>
    <r>
      <rPr>
        <b/>
        <u/>
        <sz val="9"/>
        <color theme="1"/>
        <rFont val="Arial"/>
        <family val="2"/>
        <charset val="238"/>
      </rPr>
      <t xml:space="preserve">Thinner for paint articel No. 124
</t>
    </r>
    <r>
      <rPr>
        <sz val="9"/>
        <color theme="1"/>
        <rFont val="Arial"/>
        <family val="2"/>
      </rPr>
      <t>A thinner and equipment cleaner 
Quantity of thinner: 20% of paint quantity</t>
    </r>
  </si>
  <si>
    <t>124</t>
  </si>
  <si>
    <t>125</t>
  </si>
  <si>
    <r>
      <rPr>
        <b/>
        <u/>
        <sz val="9"/>
        <color theme="1"/>
        <rFont val="Arial"/>
        <family val="2"/>
        <charset val="238"/>
      </rPr>
      <t xml:space="preserve">Thinner for paint articel No. 126
</t>
    </r>
    <r>
      <rPr>
        <sz val="9"/>
        <color theme="1"/>
        <rFont val="Arial"/>
        <family val="2"/>
      </rPr>
      <t>A thinner and equipment cleaner 
Quantity of thinner: 20% of paint quantity</t>
    </r>
  </si>
  <si>
    <t>126</t>
  </si>
  <si>
    <t>127</t>
  </si>
  <si>
    <r>
      <rPr>
        <b/>
        <u/>
        <sz val="9"/>
        <color theme="1"/>
        <rFont val="Arial"/>
        <family val="2"/>
        <charset val="238"/>
      </rPr>
      <t xml:space="preserve">Thinner for paint articel No. 128
</t>
    </r>
    <r>
      <rPr>
        <sz val="9"/>
        <color theme="1"/>
        <rFont val="Arial"/>
        <family val="2"/>
      </rPr>
      <t>A thinner and equipment cleaner 
Quantity of thinner: 20% of paint quantity</t>
    </r>
  </si>
  <si>
    <t>128</t>
  </si>
  <si>
    <t>129</t>
  </si>
  <si>
    <r>
      <rPr>
        <b/>
        <u/>
        <sz val="9"/>
        <color theme="1"/>
        <rFont val="Arial"/>
        <family val="2"/>
        <charset val="238"/>
      </rPr>
      <t xml:space="preserve">Thinner for paint articel No. 130
</t>
    </r>
    <r>
      <rPr>
        <sz val="9"/>
        <color theme="1"/>
        <rFont val="Arial"/>
        <family val="2"/>
      </rPr>
      <t>A thinner and equipment cleaner 
Quantity of thinner: 20% of paint quantity</t>
    </r>
  </si>
  <si>
    <t>130</t>
  </si>
  <si>
    <t>131</t>
  </si>
  <si>
    <r>
      <rPr>
        <b/>
        <u/>
        <sz val="9"/>
        <color theme="1"/>
        <rFont val="Arial"/>
        <family val="2"/>
        <charset val="238"/>
      </rPr>
      <t xml:space="preserve">Thinner for paint articel No. 132
</t>
    </r>
    <r>
      <rPr>
        <sz val="9"/>
        <color theme="1"/>
        <rFont val="Arial"/>
        <family val="2"/>
      </rPr>
      <t>A thinner and equipment cleaner 
Quantity of thinner: 20% of paint quantity</t>
    </r>
  </si>
  <si>
    <t>132</t>
  </si>
  <si>
    <t>133</t>
  </si>
  <si>
    <r>
      <rPr>
        <b/>
        <u/>
        <sz val="9"/>
        <color theme="1"/>
        <rFont val="Arial"/>
        <family val="2"/>
        <charset val="238"/>
      </rPr>
      <t xml:space="preserve">Thinner for paint articel No. 134
</t>
    </r>
    <r>
      <rPr>
        <sz val="9"/>
        <color theme="1"/>
        <rFont val="Arial"/>
        <family val="2"/>
      </rPr>
      <t>A thinner and equipment cleaner 
Quantity of thinner: 20% of paint quantity</t>
    </r>
  </si>
  <si>
    <t>134</t>
  </si>
  <si>
    <t>135</t>
  </si>
  <si>
    <r>
      <rPr>
        <b/>
        <u/>
        <sz val="9"/>
        <color theme="1"/>
        <rFont val="Arial"/>
        <family val="2"/>
        <charset val="238"/>
      </rPr>
      <t xml:space="preserve">Thinner for paint articel No. 136
</t>
    </r>
    <r>
      <rPr>
        <sz val="9"/>
        <color theme="1"/>
        <rFont val="Arial"/>
        <family val="2"/>
      </rPr>
      <t>A thinner and equipment cleaner 
Quantity of thinner: 20% of paint quantity</t>
    </r>
  </si>
  <si>
    <t>136</t>
  </si>
  <si>
    <t>137</t>
  </si>
  <si>
    <r>
      <rPr>
        <b/>
        <u/>
        <sz val="9"/>
        <color theme="1"/>
        <rFont val="Arial"/>
        <family val="2"/>
        <charset val="238"/>
      </rPr>
      <t xml:space="preserve">Thinner for paint articel No. 138
</t>
    </r>
    <r>
      <rPr>
        <sz val="9"/>
        <color theme="1"/>
        <rFont val="Arial"/>
        <family val="2"/>
      </rPr>
      <t>A thinner and equipment cleaner 
Quantity of thinner: 20% of paint quantity</t>
    </r>
  </si>
  <si>
    <t>138</t>
  </si>
  <si>
    <t>139</t>
  </si>
  <si>
    <r>
      <rPr>
        <b/>
        <u/>
        <sz val="9"/>
        <color theme="1"/>
        <rFont val="Arial"/>
        <family val="2"/>
        <charset val="238"/>
      </rPr>
      <t xml:space="preserve">Thinner for paint articel No. 140
</t>
    </r>
    <r>
      <rPr>
        <sz val="9"/>
        <color theme="1"/>
        <rFont val="Arial"/>
        <family val="2"/>
      </rPr>
      <t>A thinner and equipment cleaner 
Quantity of thinner: 20% of paint quantity</t>
    </r>
  </si>
  <si>
    <t>140</t>
  </si>
  <si>
    <t>141</t>
  </si>
  <si>
    <r>
      <rPr>
        <b/>
        <u/>
        <sz val="9"/>
        <color theme="1"/>
        <rFont val="Arial"/>
        <family val="2"/>
        <charset val="238"/>
      </rPr>
      <t xml:space="preserve">Thinner for paint articel No. 142
</t>
    </r>
    <r>
      <rPr>
        <sz val="9"/>
        <color theme="1"/>
        <rFont val="Arial"/>
        <family val="2"/>
      </rPr>
      <t>A thinner and equipment cleaner 
Quantity of thinner: 20% of paint quantity</t>
    </r>
  </si>
  <si>
    <t>142</t>
  </si>
  <si>
    <t>143</t>
  </si>
  <si>
    <r>
      <rPr>
        <b/>
        <u/>
        <sz val="9"/>
        <color theme="1"/>
        <rFont val="Arial"/>
        <family val="2"/>
        <charset val="238"/>
      </rPr>
      <t xml:space="preserve">Thinner for paint articel No. 144
</t>
    </r>
    <r>
      <rPr>
        <sz val="9"/>
        <color theme="1"/>
        <rFont val="Arial"/>
        <family val="2"/>
      </rPr>
      <t>A thinner and equipment cleaner 
Quantity of thinner: 20% of paint quantity</t>
    </r>
  </si>
  <si>
    <t>144</t>
  </si>
  <si>
    <t>145</t>
  </si>
  <si>
    <r>
      <rPr>
        <b/>
        <sz val="9"/>
        <color theme="1"/>
        <rFont val="Arial"/>
        <family val="2"/>
        <charset val="238"/>
      </rPr>
      <t>Item: E.6
Part of ship: ENGINE ROOM, STEERING ROOM, SPACES AROUND TANKS, WORKING SPACES AND STORES UNDER MAIN DECK - DECKS AND PLATFORMS</t>
    </r>
    <r>
      <rPr>
        <sz val="9"/>
        <color theme="1"/>
        <rFont val="Arial"/>
        <family val="2"/>
        <charset val="238"/>
      </rPr>
      <t xml:space="preserve">
Corrosion protection in accordance with ISO 12944: Corrosivity categories C3 Very High
No. of coat: 2nd coat
Type of paint: POLYURETHANE
Area: 95 m2
NDFT: 60 microns 
Correction factor (loss factor): 2,6
Colour:  RAL 6028 GREEN
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
- Approved by major classification societies 
- The compatibility of an applied shop primer and a finishing paint system
- MED cerificat</t>
    </r>
  </si>
  <si>
    <r>
      <rPr>
        <b/>
        <u/>
        <sz val="9"/>
        <color theme="1"/>
        <rFont val="Arial"/>
        <family val="2"/>
        <charset val="238"/>
      </rPr>
      <t xml:space="preserve">Thinner for paint articel No. 146
</t>
    </r>
    <r>
      <rPr>
        <sz val="9"/>
        <color theme="1"/>
        <rFont val="Arial"/>
        <family val="2"/>
      </rPr>
      <t>A thinner and equipment cleaner 
Quantity of thinner: 20% of paint quantity</t>
    </r>
  </si>
  <si>
    <t>146</t>
  </si>
  <si>
    <t>147</t>
  </si>
  <si>
    <r>
      <rPr>
        <b/>
        <u/>
        <sz val="9"/>
        <color theme="1"/>
        <rFont val="Arial"/>
        <family val="2"/>
        <charset val="238"/>
      </rPr>
      <t xml:space="preserve">Thinner for paint articel No. 148
</t>
    </r>
    <r>
      <rPr>
        <sz val="9"/>
        <color theme="1"/>
        <rFont val="Arial"/>
        <family val="2"/>
      </rPr>
      <t>A thinner and equipment cleaner 
Quantity of thinner: 20% of paint quantity</t>
    </r>
  </si>
  <si>
    <t>148</t>
  </si>
  <si>
    <t>149</t>
  </si>
  <si>
    <r>
      <rPr>
        <b/>
        <u/>
        <sz val="9"/>
        <color theme="1"/>
        <rFont val="Arial"/>
        <family val="2"/>
        <charset val="238"/>
      </rPr>
      <t xml:space="preserve">Thinner for paint articel No. 150
</t>
    </r>
    <r>
      <rPr>
        <sz val="9"/>
        <color theme="1"/>
        <rFont val="Arial"/>
        <family val="2"/>
      </rPr>
      <t>A thinner and equipment cleaner 
Quantity of thinner: 20% of paint quantity</t>
    </r>
  </si>
  <si>
    <t>150</t>
  </si>
  <si>
    <t>151</t>
  </si>
  <si>
    <r>
      <rPr>
        <b/>
        <u/>
        <sz val="9"/>
        <color theme="1"/>
        <rFont val="Arial"/>
        <family val="2"/>
        <charset val="238"/>
      </rPr>
      <t xml:space="preserve">Thinner for paint articel No. 152
</t>
    </r>
    <r>
      <rPr>
        <sz val="9"/>
        <color theme="1"/>
        <rFont val="Arial"/>
        <family val="2"/>
      </rPr>
      <t>A thinner and equipment cleaner 
Quantity of thinner: 20% of paint quantity</t>
    </r>
  </si>
  <si>
    <t>152</t>
  </si>
  <si>
    <t>153</t>
  </si>
  <si>
    <r>
      <rPr>
        <b/>
        <u/>
        <sz val="9"/>
        <color theme="1"/>
        <rFont val="Arial"/>
        <family val="2"/>
        <charset val="238"/>
      </rPr>
      <t xml:space="preserve">Thinner for paint articel No. 154
</t>
    </r>
    <r>
      <rPr>
        <sz val="9"/>
        <color theme="1"/>
        <rFont val="Arial"/>
        <family val="2"/>
      </rPr>
      <t>A thinner and equipment cleaner 
Quantity of thinner: 20% of paint quantity</t>
    </r>
  </si>
  <si>
    <t>154</t>
  </si>
  <si>
    <t>155</t>
  </si>
  <si>
    <r>
      <rPr>
        <b/>
        <u/>
        <sz val="9"/>
        <color theme="1"/>
        <rFont val="Arial"/>
        <family val="2"/>
        <charset val="238"/>
      </rPr>
      <t xml:space="preserve">Thinner for paint articel No. 156
</t>
    </r>
    <r>
      <rPr>
        <sz val="9"/>
        <color theme="1"/>
        <rFont val="Arial"/>
        <family val="2"/>
      </rPr>
      <t>A thinner and equipment cleaner 
Quantity of thinner: 20% of paint quantity</t>
    </r>
  </si>
  <si>
    <t>156</t>
  </si>
  <si>
    <t>157</t>
  </si>
  <si>
    <r>
      <rPr>
        <b/>
        <u/>
        <sz val="9"/>
        <color theme="1"/>
        <rFont val="Arial"/>
        <family val="2"/>
        <charset val="238"/>
      </rPr>
      <t xml:space="preserve">Thinner for paint articel No. 158
</t>
    </r>
    <r>
      <rPr>
        <sz val="9"/>
        <color theme="1"/>
        <rFont val="Arial"/>
        <family val="2"/>
      </rPr>
      <t>A thinner and equipment cleaner 
Quantity of thinner: 20% of paint quantity</t>
    </r>
  </si>
  <si>
    <t>158</t>
  </si>
  <si>
    <t>159</t>
  </si>
  <si>
    <r>
      <rPr>
        <b/>
        <u/>
        <sz val="9"/>
        <color theme="1"/>
        <rFont val="Arial"/>
        <family val="2"/>
        <charset val="238"/>
      </rPr>
      <t xml:space="preserve">Thinner for paint articel No. 160
</t>
    </r>
    <r>
      <rPr>
        <sz val="9"/>
        <color theme="1"/>
        <rFont val="Arial"/>
        <family val="2"/>
      </rPr>
      <t>A thinner and equipment cleaner 
Quantity of thinner: 20% of paint quantity</t>
    </r>
  </si>
  <si>
    <t>160</t>
  </si>
  <si>
    <t>161</t>
  </si>
  <si>
    <r>
      <rPr>
        <b/>
        <u/>
        <sz val="9"/>
        <color theme="1"/>
        <rFont val="Arial"/>
        <family val="2"/>
        <charset val="238"/>
      </rPr>
      <t xml:space="preserve">Thinner for paint articel No. 162
</t>
    </r>
    <r>
      <rPr>
        <sz val="9"/>
        <color theme="1"/>
        <rFont val="Arial"/>
        <family val="2"/>
      </rPr>
      <t>A thinner and equipment cleaner 
Quantity of thinner: 20% of paint quantity</t>
    </r>
  </si>
  <si>
    <t>162</t>
  </si>
  <si>
    <t>163</t>
  </si>
  <si>
    <t>164</t>
  </si>
  <si>
    <t>165</t>
  </si>
  <si>
    <t>166</t>
  </si>
  <si>
    <r>
      <rPr>
        <b/>
        <u/>
        <sz val="9"/>
        <color theme="1"/>
        <rFont val="Arial"/>
        <family val="2"/>
        <charset val="238"/>
      </rPr>
      <t xml:space="preserve">Thinner for paint articel No. 165
</t>
    </r>
    <r>
      <rPr>
        <sz val="9"/>
        <color theme="1"/>
        <rFont val="Arial"/>
        <family val="2"/>
      </rPr>
      <t>A thinner and equipment cleaner 
Quantity of thinner: 20% of paint quantity</t>
    </r>
  </si>
  <si>
    <r>
      <rPr>
        <b/>
        <u/>
        <sz val="9"/>
        <color theme="1"/>
        <rFont val="Arial"/>
        <family val="2"/>
        <charset val="238"/>
      </rPr>
      <t xml:space="preserve">Thinner for paint articel No. 167
</t>
    </r>
    <r>
      <rPr>
        <sz val="9"/>
        <color theme="1"/>
        <rFont val="Arial"/>
        <family val="2"/>
      </rPr>
      <t>A thinner and equipment cleaner 
Quantity of thinner: 20% of paint quantity</t>
    </r>
  </si>
  <si>
    <t>167</t>
  </si>
  <si>
    <t>168</t>
  </si>
  <si>
    <r>
      <rPr>
        <b/>
        <sz val="9"/>
        <color theme="1"/>
        <rFont val="Arial"/>
        <family val="2"/>
        <charset val="238"/>
      </rPr>
      <t xml:space="preserve">Item: B.2
Part of ship: WEATHER EXPOSED SURFACES ABOVE MAIN DECK (Main deck and superstructure outside) - MAIN AND UPPER DECK UNDER IROKO
</t>
    </r>
    <r>
      <rPr>
        <sz val="9"/>
        <color theme="1"/>
        <rFont val="Arial"/>
        <family val="2"/>
        <charset val="238"/>
      </rPr>
      <t xml:space="preserve">
Corrosion protection in accordance with ISO 12944: Corrosivity categories C5 Very High
No. of coat: 1st coat
Type of paint: EPOXY
Area: 855 m2
NDFT: 100 microns 
Correction factor (loss factor): 2,2
Colour: according to the product range
NO MAXIMUM OVERCOATING INTERVAL
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
- Approved by major classification societies 
- The compatibility of an applied shop primer and a finishing paint system</t>
    </r>
  </si>
  <si>
    <t>Jedinična cijena
bez PDV-a / litra
Unit price excluding VAT / liter</t>
  </si>
  <si>
    <t>Jedinična cijena
bez PDV-a / metar kvadratni
Unit price excluding VAT / square meter</t>
  </si>
  <si>
    <t>Ukupna cijena / Total price excluding VAT</t>
  </si>
  <si>
    <t>Okvirna količina metara kvadratnih
Approximate Quantity of square meters</t>
  </si>
  <si>
    <r>
      <t xml:space="preserve">Okvirna količina litara 
approximate </t>
    </r>
    <r>
      <rPr>
        <b/>
        <i/>
        <sz val="9"/>
        <color theme="1"/>
        <rFont val="Arial"/>
        <family val="2"/>
      </rPr>
      <t>Quantity of liters</t>
    </r>
  </si>
  <si>
    <t>n/a</t>
  </si>
  <si>
    <t>Proizvođač 
Manufaturer</t>
  </si>
  <si>
    <t>Naziv boje ili razrjeđivača
Name of paint or thinner</t>
  </si>
  <si>
    <r>
      <rPr>
        <b/>
        <sz val="9"/>
        <color theme="1"/>
        <rFont val="Arial"/>
        <family val="2"/>
        <charset val="238"/>
      </rPr>
      <t>Item: A.1
Part of ship: OUTSIDE SHELL - UNDERWATER PART (V=11 kn; drydocknig interval 2 years)</t>
    </r>
    <r>
      <rPr>
        <sz val="9"/>
        <color theme="1"/>
        <rFont val="Arial"/>
        <family val="2"/>
        <charset val="238"/>
      </rPr>
      <t xml:space="preserve">
Corrosion protection in accordance with ISO 12944: Corrosivity categories C5 Very High
No. of coat: 1st coat
Type of paint: EPOXY
Area: 461 m2
NDFT: 150 microns 
Correction factor (loss factor): 2,2
Colour: according to the product range
Approved by a classification societiy member of IACS or equivalent</t>
    </r>
  </si>
  <si>
    <r>
      <rPr>
        <b/>
        <sz val="9"/>
        <color theme="1"/>
        <rFont val="Arial"/>
        <family val="2"/>
        <charset val="238"/>
      </rPr>
      <t>Item: A.1
Part of ship: OUTSIDE SHELL - UNDERWATER PART (V=11 kn; drydocknig interval 2 years)</t>
    </r>
    <r>
      <rPr>
        <sz val="9"/>
        <color theme="1"/>
        <rFont val="Arial"/>
        <family val="2"/>
        <charset val="238"/>
      </rPr>
      <t xml:space="preserve">
Corrosion protection in accordance with ISO 12944: Corrosivity categories C5 Very High
No. of coat: 2nd coat
Type of paint: EPOXY
Area: 461 m2
NDFT: 150 microns 
Correction factor (loss factor): 2,1
Colour: according to the product range
Approved by a classification societiy member of IACS or equivalent</t>
    </r>
  </si>
  <si>
    <r>
      <rPr>
        <b/>
        <sz val="9"/>
        <color theme="1"/>
        <rFont val="Arial"/>
        <family val="2"/>
        <charset val="238"/>
      </rPr>
      <t>Item: A.1
Part of ship: OUTSIDE SHELL - UNDERWATER PART (V=11 kn; drydocknig interval 2 years)</t>
    </r>
    <r>
      <rPr>
        <sz val="9"/>
        <color theme="1"/>
        <rFont val="Arial"/>
        <family val="2"/>
        <charset val="238"/>
      </rPr>
      <t xml:space="preserve">
Corrosion protection in accordance with ISO 12944: Corrosivity categories C5 Very High
No. of coat: 3rd coat
Type of paint: TIE COAT EPOXY
Area: 461 m2
NDFT: 75 microns 
Correction factor (loss factor): 2,4
Colour: according to the product range
Approved by a classification societiy member of IACS or equivalent</t>
    </r>
  </si>
  <si>
    <r>
      <rPr>
        <b/>
        <sz val="9"/>
        <color theme="1"/>
        <rFont val="Arial"/>
        <family val="2"/>
        <charset val="238"/>
      </rPr>
      <t>Item: A.1
Part of ship: OUTSIDE SHELL - UNDERWATER PART (V=11 kn; drydocknig interval 2 years)</t>
    </r>
    <r>
      <rPr>
        <sz val="9"/>
        <color theme="1"/>
        <rFont val="Arial"/>
        <family val="2"/>
        <charset val="238"/>
      </rPr>
      <t xml:space="preserve">
Corrosion protection in accordance with ISO 12944: Corrosivity categories C5 Very High
No. of coat: 4th coat
Type of paint: SELF POLISHING ANTIFOULIN (TIN FREE)
Area: 461 m2
NDFT: 100 microns 
Correction factor (loss factor): 2,1
Colour: according to the product range
Approved by a classification societiy member of IACS or equivalent
Antifouling has to be TBT free and certified according IMO Convention on the Control of Harmful Antifouling Systems on Ships of 2001 (AFS/CONF/26). </t>
    </r>
  </si>
  <si>
    <r>
      <rPr>
        <b/>
        <sz val="9"/>
        <color theme="1"/>
        <rFont val="Arial"/>
        <family val="2"/>
        <charset val="238"/>
      </rPr>
      <t>Item: A.1
Part of ship: OUTSIDE SHELL - UNDERWATER PART (V=11 kn; drydocknig interval 2 years)</t>
    </r>
    <r>
      <rPr>
        <sz val="9"/>
        <color theme="1"/>
        <rFont val="Arial"/>
        <family val="2"/>
        <charset val="238"/>
      </rPr>
      <t xml:space="preserve">
Corrosion protection in accordance with ISO 12944: Corrosivity categories C5 Very High
No. of coat: 5th coat
Type of paint: SELF POLISHING ANTIFOULIN (TIN FREE)
Area: 461 m2
NDFT: 100 microns 
Correction factor (loss factor): 1,9
Colour: RED
Approved by a classification societiy member of IACS or equivalent
Antifouling has to be TBT free and certified according IMO Convention on the Control of Harmful Antifouling Systems on Ships of 2001 (AFS/CONF/26). </t>
    </r>
  </si>
  <si>
    <r>
      <rPr>
        <b/>
        <sz val="9"/>
        <color theme="1"/>
        <rFont val="Arial"/>
        <family val="2"/>
        <charset val="238"/>
      </rPr>
      <t>Item: A.2
Part of ship: OUTSIDE SHELL - TOPSIDES</t>
    </r>
    <r>
      <rPr>
        <sz val="9"/>
        <color theme="1"/>
        <rFont val="Arial"/>
        <family val="2"/>
        <charset val="238"/>
      </rPr>
      <t xml:space="preserve">
Corrosion protection in accordance with ISO 12944: Corrosivity categories C5 Very High
No. of coat: 1st coat
Type of paint: EPOXY
Area: 510 m2
NDFT: 100 microns 
Correction factor (loss factor): 2,2
Colour: according to the product range
NO MAXIMUM OVERCOATING INTERVAL
Approved by a classification societiy member of IACS or equivalent</t>
    </r>
  </si>
  <si>
    <r>
      <rPr>
        <b/>
        <sz val="9"/>
        <color theme="1"/>
        <rFont val="Arial"/>
        <family val="2"/>
        <charset val="238"/>
      </rPr>
      <t>Item: A.2
Part of ship: OUTSIDE SHELL - TOPSIDES</t>
    </r>
    <r>
      <rPr>
        <sz val="9"/>
        <color theme="1"/>
        <rFont val="Arial"/>
        <family val="2"/>
        <charset val="238"/>
      </rPr>
      <t xml:space="preserve">
Corrosion protection in accordance with ISO 12944: Corrosivity categories C5 Very High
EPOXY FILLER IS APPLIED TO THIS COAT
No. of coat: 2nd coat
Type of paint: EPOXY
Area: 510 m2
NDFT: 100 microns 
Correction factor (loss factor): 2,1
Colour: according to the product range
Approved by a classification societiy member of IACS or equivalent</t>
    </r>
  </si>
  <si>
    <r>
      <rPr>
        <b/>
        <sz val="9"/>
        <color theme="1"/>
        <rFont val="Arial"/>
        <family val="2"/>
        <charset val="238"/>
      </rPr>
      <t>Item: A.2
Part of ship: OUTSIDE SHELL - TOPSIDES</t>
    </r>
    <r>
      <rPr>
        <sz val="9"/>
        <color theme="1"/>
        <rFont val="Arial"/>
        <family val="2"/>
        <charset val="238"/>
      </rPr>
      <t xml:space="preserve">
Corrosion protection in accordance with ISO 12944: Corrosivity categories C5 Very High
No. of coat: 4th coat
Type of paint: POLYURETHANE
Area: 510 m2
NDFT: 60 microns 
Correction factor (loss factor): 2,5
Colour: RAL 5011 DARK BLUE
Approved by a classification societiy member of IACS or equivalent</t>
    </r>
  </si>
  <si>
    <r>
      <rPr>
        <b/>
        <sz val="9"/>
        <color theme="1"/>
        <rFont val="Arial"/>
        <family val="2"/>
        <charset val="238"/>
      </rPr>
      <t>Item: A.2
Part of ship: OUTSIDE SHELL - TOPSIDES</t>
    </r>
    <r>
      <rPr>
        <sz val="9"/>
        <color theme="1"/>
        <rFont val="Arial"/>
        <family val="2"/>
        <charset val="238"/>
      </rPr>
      <t xml:space="preserve">
Corrosion protection in accordance with ISO 12944: Corrosivity categories C5 Very High
THIS COAT IS APPLIED TO EPOXY FILLER
No. of coat: 3rd coat
Type of paint: EPOXY
Area: 510 m2
NDFT: 100 microns 
Correction factor (loss factor): 2,1
Colour: according to the product range
Approved by a classification societiy member of IACS or equivalent
</t>
    </r>
  </si>
  <si>
    <r>
      <rPr>
        <b/>
        <sz val="9"/>
        <color theme="1"/>
        <rFont val="Arial"/>
        <family val="2"/>
        <charset val="238"/>
      </rPr>
      <t>Item: A.1
Part of ship: OUTSIDE SHELL - UNDERWATER PART</t>
    </r>
    <r>
      <rPr>
        <sz val="9"/>
        <color theme="1"/>
        <rFont val="Arial"/>
        <family val="2"/>
        <charset val="238"/>
      </rPr>
      <t xml:space="preserve">
</t>
    </r>
    <r>
      <rPr>
        <b/>
        <sz val="9"/>
        <color theme="1"/>
        <rFont val="Arial"/>
        <family val="2"/>
        <charset val="238"/>
      </rPr>
      <t>Marking underwater part</t>
    </r>
    <r>
      <rPr>
        <sz val="9"/>
        <color theme="1"/>
        <rFont val="Arial"/>
        <family val="2"/>
        <charset val="238"/>
      </rPr>
      <t xml:space="preserve">
Corrosion protection in accordance with ISO 12944: Corrosivity categories C5 Very High
No. of coat: -
Type of paint: POLYURETHANE
Area: 5 m2
NDFT: - microns 
Correction factor (loss factor): 2,5
Colour: WHITE
Approved by a classification societiy member of IACS or equivalent
</t>
    </r>
  </si>
  <si>
    <r>
      <rPr>
        <b/>
        <sz val="9"/>
        <color theme="1"/>
        <rFont val="Arial"/>
        <family val="2"/>
        <charset val="238"/>
      </rPr>
      <t xml:space="preserve">Item: A.2
Part of ship: OUTSIDE SHELL - TOPSIDES
Marking Topsides </t>
    </r>
    <r>
      <rPr>
        <sz val="9"/>
        <color theme="1"/>
        <rFont val="Arial"/>
        <family val="2"/>
        <charset val="238"/>
      </rPr>
      <t xml:space="preserve">
Corrosion protection in accordance with ISO 12944: Corrosivity categories C5 Very High
No. of coat: -
Type of paint: POLYURETHANE
Area: 48 m2
NDFT: - microns 
Correction factor (loss factor): 2,5
Colour: RAL 9003 WHITE
Approved by a classification societiy member of IACS or equivalent</t>
    </r>
  </si>
  <si>
    <r>
      <rPr>
        <b/>
        <sz val="9"/>
        <color theme="1"/>
        <rFont val="Arial"/>
        <family val="2"/>
        <charset val="238"/>
      </rPr>
      <t xml:space="preserve">Item: A.2
Part of ship: OUTSIDE SHELL - TOPSIDES
Marking Topsides </t>
    </r>
    <r>
      <rPr>
        <sz val="9"/>
        <color theme="1"/>
        <rFont val="Arial"/>
        <family val="2"/>
        <charset val="238"/>
      </rPr>
      <t xml:space="preserve">
Corrosion protection in accordance with ISO 12944: Corrosivity categories C5 Very High
No. of coat: -
Type of paint: POLYURETHANE
Area: 12 m2
NDFT: - microns 
Correction factor (loss factor): 2,5
Colour: RAL 5012 LIGHT BLUE
Approved by a classification societiy member of IACS or equivalent</t>
    </r>
  </si>
  <si>
    <r>
      <rPr>
        <b/>
        <sz val="9"/>
        <color theme="1"/>
        <rFont val="Arial"/>
        <family val="2"/>
        <charset val="238"/>
      </rPr>
      <t xml:space="preserve">Item: A.2
Part of ship: OUTSIDE SHELL - TOPSIDES
Marking Topsides </t>
    </r>
    <r>
      <rPr>
        <sz val="9"/>
        <color theme="1"/>
        <rFont val="Arial"/>
        <family val="2"/>
        <charset val="238"/>
      </rPr>
      <t xml:space="preserve">
Corrosion protection in accordance with ISO 12944: Corrosivity categories C5 Very High
No. of coat: -
Type of paint: POLYURETHANE
Area: 10 m2
NDFT: - microns 
Correction factor (loss factor): 2,5
Colour: RAL 9005 BLACK
Approved by a classification societiy member of IACS or equivalent</t>
    </r>
  </si>
  <si>
    <r>
      <rPr>
        <b/>
        <sz val="9"/>
        <color theme="1"/>
        <rFont val="Arial"/>
        <family val="2"/>
        <charset val="238"/>
      </rPr>
      <t xml:space="preserve">Item: A.2
Part of ship: OUTSIDE SHELL - TOPSIDES
Marking Topsides </t>
    </r>
    <r>
      <rPr>
        <sz val="9"/>
        <color theme="1"/>
        <rFont val="Arial"/>
        <family val="2"/>
        <charset val="238"/>
      </rPr>
      <t xml:space="preserve">
Corrosion protection in accordance with ISO 12944: Corrosivity categories C5 Very High
No. of coat: -
Type of paint: POLYURETHANE
Area: 2 m2
NDFT: - microns 
Correction factor (loss factor): 2,5
Colour: RAL 2008 ORANGE
Approved by a classification societiy member of IACS or equivalent</t>
    </r>
  </si>
  <si>
    <r>
      <rPr>
        <b/>
        <sz val="9"/>
        <color theme="1"/>
        <rFont val="Arial"/>
        <family val="2"/>
        <charset val="238"/>
      </rPr>
      <t>Item: B.1
Part of ship: WEATHER EXPOSED SURFACES ABOVE MAIN DECK (Main deck and superstructure outside) - SUPERSTRUCTURE OUTSIDE - BULKHEADS AND CEILING</t>
    </r>
    <r>
      <rPr>
        <sz val="9"/>
        <color theme="1"/>
        <rFont val="Arial"/>
        <family val="2"/>
        <charset val="238"/>
      </rPr>
      <t xml:space="preserve">
Corrosion protection in accordance with ISO 12944: Corrosivity categories C5 Very High
No. of coat: 1st coat
Type of paint: EPOXY
Area: 421 m2
NDFT: 100 microns 
Correction factor (loss factor): 2,2
Colour: according to the product range
NO MAXIMUM OVERCOATING INTERVAL
Approved by a classification societiy member of IACS or equivalent</t>
    </r>
  </si>
  <si>
    <r>
      <rPr>
        <b/>
        <sz val="9"/>
        <color theme="1"/>
        <rFont val="Arial"/>
        <family val="2"/>
        <charset val="238"/>
      </rPr>
      <t>Item: B.1
Part of ship: WEATHER EXPOSED SURFACES ABOVE MAIN DECK (Main deck and superstructure outside) - SUPERSTRUCTURE OUTSIDE - BULKHEADS AND CEILING</t>
    </r>
    <r>
      <rPr>
        <sz val="9"/>
        <color theme="1"/>
        <rFont val="Arial"/>
        <family val="2"/>
        <charset val="238"/>
      </rPr>
      <t xml:space="preserve">
Corrosion protection in accordance with ISO 12944: Corrosivity categories C5 Very High
EPOXY FILLER IS APPLIED TO THIS COAT
No. of coat: 2nd coat
Type of paint: EPOXY
Area: 421 m2
NDFT: 100 microns 
Correction factor (loss factor): 2,1
Colour: according to the product range
Approved by a classification societiy member of IACS or equivalent</t>
    </r>
  </si>
  <si>
    <r>
      <rPr>
        <b/>
        <sz val="9"/>
        <color theme="1"/>
        <rFont val="Arial"/>
        <family val="2"/>
        <charset val="238"/>
      </rPr>
      <t>Item: B.1
Part of ship:  WEATHER EXPOSED SURFACES ABOVE MAIN DECK (Main deck and superstructure outside) - SUPERSTRUCTURE OUTSIDE - BULKHEADS AND CEILING</t>
    </r>
    <r>
      <rPr>
        <sz val="9"/>
        <color theme="1"/>
        <rFont val="Arial"/>
        <family val="2"/>
        <charset val="238"/>
      </rPr>
      <t xml:space="preserve">
Corrosion protection in accordance with ISO 12944: Corrosivity categories C5 Very High
THIS COAT IS APPLIED TO EPOXY FILLER
No. of coat: 3rd coat
Type of paint: EPOXY
Area: 421 m2
NDFT: 100 microns 
Correction factor (loss factor): 2,1
Colour: according to the product range
Approved by a classification societiy member of IACS or equivalent</t>
    </r>
  </si>
  <si>
    <r>
      <rPr>
        <b/>
        <sz val="9"/>
        <color theme="1"/>
        <rFont val="Arial"/>
        <family val="2"/>
        <charset val="238"/>
      </rPr>
      <t>Item: B.2
Part of ship: WEATHER EXPOSED SURFACES ABOVE MAIN DECK (Main deck and superstructure outside) - MAIN AND UPPER DECK UNDER IROKO</t>
    </r>
    <r>
      <rPr>
        <sz val="9"/>
        <color theme="1"/>
        <rFont val="Arial"/>
        <family val="2"/>
        <charset val="238"/>
      </rPr>
      <t xml:space="preserve">
Corrosion protection in accordance with ISO 12944: Corrosivity categories C5 Very High
No. of coat: 2nd coat
Type of paint: EPOXY
Area: 855 m2
NDFT: 150 microns 
Correction factor (loss factor): 2,1
Colour: according to the product range
Approved by a classification societiy member of IACS or equivalent</t>
    </r>
  </si>
  <si>
    <r>
      <rPr>
        <b/>
        <sz val="9"/>
        <color theme="1"/>
        <rFont val="Arial"/>
        <family val="2"/>
        <charset val="238"/>
      </rPr>
      <t>Item: B.3
Part of ship:  WEATHER EXPOSED SURFACES ABOVE MAIN DECK (Main deck and superstructure outside) - MAIN AND UPPER DECK - EXPOSED DECK - ANTISLIP</t>
    </r>
    <r>
      <rPr>
        <sz val="9"/>
        <color theme="1"/>
        <rFont val="Arial"/>
        <family val="2"/>
        <charset val="238"/>
      </rPr>
      <t xml:space="preserve">
Corrosion protection in accordance with ISO 12944: Corrosivity categories C5 Very High
No. of coat: 1st coat
Type of paint: EPOXY
Area: 250 m2
NDFT: 100 microns 
Correction factor (loss factor): 2,2
Colour: according to the product range
NO MAXIMUM OVERCOATING INTERVAL
Approved by a classification societiy member of IACS or equivalent</t>
    </r>
  </si>
  <si>
    <r>
      <rPr>
        <b/>
        <sz val="9"/>
        <color theme="1"/>
        <rFont val="Arial"/>
        <family val="2"/>
        <charset val="238"/>
      </rPr>
      <t>Item: B.3</t>
    </r>
    <r>
      <rPr>
        <sz val="9"/>
        <color theme="1"/>
        <rFont val="Arial"/>
        <family val="2"/>
        <charset val="238"/>
      </rPr>
      <t xml:space="preserve">
Part of ship:  WEATHER EXPOSED SURFACES ABOVE MAIN DECK (Main deck and superstructure outside) - MAIN AND UPPER DECK - EXPOSED DECK - ANTISLIP
Corrosion protection in accordance with ISO 12944: Corrosivity categories C5 Very High
No. of coat: 2nd coat
Type of paint: EPOXY
Area: 250 m2
NDFT: 150 microns 
Correction factor (loss factor): 2,1
Colour: according to the product range
Approved by a classification societiy member of IACS or equivalent</t>
    </r>
  </si>
  <si>
    <r>
      <rPr>
        <b/>
        <sz val="9"/>
        <color theme="1"/>
        <rFont val="Arial"/>
        <family val="2"/>
        <charset val="238"/>
      </rPr>
      <t>Item: B.3
Part of ship:  WEATHER EXPOSED SURFACES ABOVE MAIN DECK (Main deck and superstructure outside) - MAIN AND UPPER DECK - EXPOSED DECK - ANTISLIP</t>
    </r>
    <r>
      <rPr>
        <sz val="9"/>
        <color theme="1"/>
        <rFont val="Arial"/>
        <family val="2"/>
        <charset val="238"/>
      </rPr>
      <t xml:space="preserve">
Corrosion protection in accordance with ISO 12944: Corrosivity categories C5 Very High
No. of coat: 3rd coat
Type of paint: POLYURETHANE
Area: 250 m2
NDFT: 60 microns 
Correction factor (loss factor): 2,5
Colour: RAL 9003 WHITE
Approved by a classification societiy member of IACS or equivalent</t>
    </r>
  </si>
  <si>
    <r>
      <rPr>
        <b/>
        <sz val="9"/>
        <color theme="1"/>
        <rFont val="Arial"/>
        <family val="2"/>
        <charset val="238"/>
      </rPr>
      <t>Item: B.4,6
Part of ship: WEATHER EXPOSED SURFACES ABOVE MAIN DECK (Main deck and superstructure outside) - STEEL DECK EQUIPMENT</t>
    </r>
    <r>
      <rPr>
        <sz val="9"/>
        <color theme="1"/>
        <rFont val="Arial"/>
        <family val="2"/>
        <charset val="238"/>
      </rPr>
      <t xml:space="preserve">
Corrosion protection in accordance with ISO 12944: Corrosivity categories C5 Very High
No. of coat: 1st coat
Type of paint: EPOXY
Area: 230 m2
NDFT: 100 microns 
Correction factor (loss factor): 2,3
Colour: according to the product range
NO MAXIMUM OVERCOATING INTERVAL
Approved by a classification societiy member of IACS or equivalent</t>
    </r>
  </si>
  <si>
    <r>
      <rPr>
        <b/>
        <sz val="9"/>
        <color theme="1"/>
        <rFont val="Arial"/>
        <family val="2"/>
        <charset val="238"/>
      </rPr>
      <t>Item: B.4,6
Part of ship: WEATHER EXPOSED SURFACES ABOVE MAIN DECK (Main deck and superstructure outside) - STEEL DECK EQUIPMENT</t>
    </r>
    <r>
      <rPr>
        <sz val="9"/>
        <color theme="1"/>
        <rFont val="Arial"/>
        <family val="2"/>
        <charset val="238"/>
      </rPr>
      <t xml:space="preserve">
Corrosion protection in accordance with ISO 12944: Corrosivity categories C5 Very High
No. of coat: 2nd coat
Type of paint: EPOXY
Area: 230 m2
NDFT: 150 microns 
Correction factor (loss factor): 2,3
Colour: according to the product range
Approved by a classification societiy member of IACS or equivalent</t>
    </r>
  </si>
  <si>
    <r>
      <rPr>
        <b/>
        <sz val="9"/>
        <color theme="1"/>
        <rFont val="Arial"/>
        <family val="2"/>
        <charset val="238"/>
      </rPr>
      <t>Item: B.4,6
Part of ship: WEATHER EXPOSED SURFACES ABOVE MAIN DECK (Main deck and superstructure outside) - STEEL DECK EQUIPMENT</t>
    </r>
    <r>
      <rPr>
        <sz val="9"/>
        <color theme="1"/>
        <rFont val="Arial"/>
        <family val="2"/>
        <charset val="238"/>
      </rPr>
      <t xml:space="preserve">
Corrosion protection in accordance with ISO 12944: Corrosivity categories C5 Very High
No. of coat: 3rd coat
Type of paint: POLYURETHANE
Area: 230 m2
NDFT: 60 microns 
Correction factor (loss factor): 2,6
Colour: RAL 9003 WHITE
Approved by a classification societiy member of IACS or equivalent</t>
    </r>
  </si>
  <si>
    <r>
      <rPr>
        <b/>
        <sz val="9"/>
        <color theme="1"/>
        <rFont val="Arial"/>
        <family val="2"/>
        <charset val="238"/>
      </rPr>
      <t>Item: B.5
Part of ship: WEATHER EXPOSED SURFACES ABOVE MAIN DECK (Main deck and superstructure outside) - BULWARKS INSIDE</t>
    </r>
    <r>
      <rPr>
        <sz val="9"/>
        <color theme="1"/>
        <rFont val="Arial"/>
        <family val="2"/>
        <charset val="238"/>
      </rPr>
      <t xml:space="preserve">
Corrosion protection in accordance with ISO 12944: Corrosivity categories C5 Very High
No. of coat: 1st coat
Type of paint: EPOXY
Area: 230 m2
NDFT: 100 microns 
Correction factor (loss factor): 2,2
Colour: according to the product range
NO MAXIMUM OVERCOATING INTERVAL
Approved by a classification societiy member of IACS or equivalent</t>
    </r>
  </si>
  <si>
    <r>
      <rPr>
        <b/>
        <sz val="9"/>
        <color theme="1"/>
        <rFont val="Arial"/>
        <family val="2"/>
        <charset val="238"/>
      </rPr>
      <t>Item: B.5
Part of ship: WEATHER EXPOSED SURFACES ABOVE MAIN DECK (Main deck and superstructure outside) - BULWARKS INSIDE</t>
    </r>
    <r>
      <rPr>
        <sz val="9"/>
        <color theme="1"/>
        <rFont val="Arial"/>
        <family val="2"/>
        <charset val="238"/>
      </rPr>
      <t xml:space="preserve">
Corrosion protection in accordance with ISO 12944: Corrosivity categories C5 Very High
No. of coat: 3rd coat
Type of paint: POLYURETHANE
Area: 230 m2
NDFT: 150 microns 
Correction factor (loss factor): 2,5
Colour: RAL 9003 WHITE
Approved by a classification societiy member of IACS or equivalent</t>
    </r>
  </si>
  <si>
    <r>
      <rPr>
        <b/>
        <sz val="9"/>
        <color theme="1"/>
        <rFont val="Arial"/>
        <family val="2"/>
        <charset val="238"/>
      </rPr>
      <t>Item: B.7
Part of ship: ANCHORS AND CHAINS</t>
    </r>
    <r>
      <rPr>
        <sz val="9"/>
        <color theme="1"/>
        <rFont val="Arial"/>
        <family val="2"/>
        <charset val="238"/>
      </rPr>
      <t xml:space="preserve">
Corrosion protection in accordance with ISO 12944: Corrosivity categories C5 Very High
No. of coat: 1st coat
Type of paint: EPOXY
Area: 35 m2
NDFT: 150 microns 
Correction factor (loss factor): 1,9
Colour: BLACK
Approved by a classification societiy member of IACS or equivalent</t>
    </r>
  </si>
  <si>
    <r>
      <rPr>
        <b/>
        <sz val="9"/>
        <color theme="1"/>
        <rFont val="Arial"/>
        <family val="2"/>
        <charset val="238"/>
      </rPr>
      <t>Item: B.8
Part of ship: WEATHER EXPOSED SURFACES ABOVE MAIN DECK (Main deck and superstructure outside) - GALVANIZED EQUIPMENT</t>
    </r>
    <r>
      <rPr>
        <sz val="9"/>
        <color theme="1"/>
        <rFont val="Arial"/>
        <family val="2"/>
        <charset val="238"/>
      </rPr>
      <t xml:space="preserve">
Corrosion protection in accordance with ISO 12944: Corrosivity categories C5 Very High
No. of coat: 1st coat
Type of paint: EPOXY
Area: 20 m2
NDFT: 100 microns 
Correction factor (loss factor): 2,2
Colour: according to the product range
Approved by a classification societiy member of IACS or equivalent</t>
    </r>
  </si>
  <si>
    <r>
      <rPr>
        <b/>
        <sz val="9"/>
        <color theme="1"/>
        <rFont val="Arial"/>
        <family val="2"/>
        <charset val="238"/>
      </rPr>
      <t>Item: B.8
Part of ship: WEATHER EXPOSED SURFACES ABOVE MAIN DECK (Main deck and superstructure outside) - GALVANIZED EQUIPMENT</t>
    </r>
    <r>
      <rPr>
        <sz val="9"/>
        <color theme="1"/>
        <rFont val="Arial"/>
        <family val="2"/>
        <charset val="238"/>
      </rPr>
      <t xml:space="preserve">
Corrosion protection in accordance with ISO 12944: Corrosivity categories C5 Very High
No. of coat: 2nd coat
Type of paint: POLYURETHANE
Area: 20 m2
NDFT: 60 microns 
Correction factor (loss factor): 2,5
Colour: according to the product range
Approved by a classification societiy member of IACS or equivalent</t>
    </r>
  </si>
  <si>
    <r>
      <rPr>
        <b/>
        <sz val="9"/>
        <color theme="1"/>
        <rFont val="Arial"/>
        <family val="2"/>
        <charset val="238"/>
      </rPr>
      <t>Item: B.9
Part of ship: WEATHER EXPOSED SURFACES ABOVE MAIN DECK (Main deck and superstructure outside) - STEEL VENTILATION COAMINGS AND DUCTS - INSIDE</t>
    </r>
    <r>
      <rPr>
        <sz val="9"/>
        <color theme="1"/>
        <rFont val="Arial"/>
        <family val="2"/>
        <charset val="238"/>
      </rPr>
      <t xml:space="preserve">
Corrosion protection in accordance with ISO 12944: Corrosivity categories C5 Very High
No. of coat: 1st coat
Type of paint: EPOXY
Area: 15 m2
NDFT: 100 microns 
Correction factor (loss factor): 2,1
Colour: according to the product range
Approved by a classification societiy member of IACS or equivalent</t>
    </r>
  </si>
  <si>
    <r>
      <rPr>
        <b/>
        <sz val="9"/>
        <color theme="1"/>
        <rFont val="Arial"/>
        <family val="2"/>
        <charset val="238"/>
      </rPr>
      <t>Item: B.10
Part of ship: WEATHER EXPOSED SURFACES ABOVE MAIN DECK (Main deck and superstructure outside) - GALVANIZED VENTILATION COWLS, MUSHROOM AND SIMILAR - INSIDE</t>
    </r>
    <r>
      <rPr>
        <sz val="9"/>
        <color theme="1"/>
        <rFont val="Arial"/>
        <family val="2"/>
        <charset val="238"/>
      </rPr>
      <t xml:space="preserve">
Corrosion protection in accordance with ISO 12944: Corrosivity categories C5 Very High
No. of coat: 1st coat
Type of paint: EPOXY
Area: 10 m2
NDFT: 100 microns 
Correction factor (loss factor): 2,2
Colour: according to the product range
Approved by a classification societiy member of IACS or equivalent</t>
    </r>
  </si>
  <si>
    <r>
      <rPr>
        <b/>
        <sz val="9"/>
        <color theme="1"/>
        <rFont val="Arial"/>
        <family val="2"/>
        <charset val="238"/>
      </rPr>
      <t>Item: B.11
Part of ship: WEATHER EXPOSED SURFACES ABOVE MAIN DECK (Main deck and superstructure outside) - UNACCASSIBLE FOUNDATION</t>
    </r>
    <r>
      <rPr>
        <sz val="9"/>
        <color theme="1"/>
        <rFont val="Arial"/>
        <family val="2"/>
        <charset val="238"/>
      </rPr>
      <t xml:space="preserve">
Corrosion protection in accordance with ISO 12944: Corrosivity categories C5 Very High
No. of coat: 1st coat
Type of paint: EPOXY
Area: 12 m2
NDFT: 100 microns 
Correction factor (loss factor): 2,1
Colour: according to the product range
Approved by a classification societiy member of IACS or equivalent</t>
    </r>
  </si>
  <si>
    <r>
      <rPr>
        <b/>
        <sz val="9"/>
        <color theme="1"/>
        <rFont val="Arial"/>
        <family val="2"/>
        <charset val="238"/>
      </rPr>
      <t>Item: B.12
Part of ship: WEATHER EXPOSED SURFACES ABOVE MAIN DECK (Main deck and superstructure outside) - STEEL MAST BELOW FLANGE, FLAG SPEAR, BOWSPRIT</t>
    </r>
    <r>
      <rPr>
        <sz val="9"/>
        <color theme="1"/>
        <rFont val="Arial"/>
        <family val="2"/>
        <charset val="238"/>
      </rPr>
      <t xml:space="preserve">
Corrosion protection in accordance with ISO 12944: Corrosivity categories C5 Very High
No. of coat: 1st coat
Type of paint: EPOXY
Area: 14 m2
NDFT: 100 microns 
Correction factor (loss factor): 2,2
Colour: according to the product range
Approved by a classification societiy member of IACS or equivalent</t>
    </r>
  </si>
  <si>
    <r>
      <rPr>
        <b/>
        <sz val="9"/>
        <color theme="1"/>
        <rFont val="Arial"/>
        <family val="2"/>
        <charset val="238"/>
      </rPr>
      <t>Item: B.12
Part of ship: WEATHER EXPOSED SURFACES ABOVE MAIN DECK (Main deck and superstructure outside) - STEEL MAST BELOW FLANGE, FLAG SPEAR, BOWSPRIT</t>
    </r>
    <r>
      <rPr>
        <sz val="9"/>
        <color theme="1"/>
        <rFont val="Arial"/>
        <family val="2"/>
        <charset val="238"/>
      </rPr>
      <t xml:space="preserve">
Corrosion protection in accordance with ISO 12944: Corrosivity categories C5 Very High
No. of coat: 2nd coat
Type of paint: EPOXY
Area: 14 m2
NDFT: 150 microns 
Correction factor (loss factor): 2,1
Colour: according to the product range
Approved by a classification societiy member of IACS or equivalent</t>
    </r>
  </si>
  <si>
    <r>
      <rPr>
        <b/>
        <sz val="9"/>
        <color theme="1"/>
        <rFont val="Arial"/>
        <family val="2"/>
        <charset val="238"/>
      </rPr>
      <t>Item: B.12
Part of ship: WEATHER EXPOSED SURFACES ABOVE MAIN DECK (Main deck and superstructure outside) - STEEL MAST BELOW FLANGE, FLAG SPEAR, BOWSPRIT</t>
    </r>
    <r>
      <rPr>
        <sz val="9"/>
        <color theme="1"/>
        <rFont val="Arial"/>
        <family val="2"/>
        <charset val="238"/>
      </rPr>
      <t xml:space="preserve">
Corrosion protection in accordance with ISO 12944: Corrosivity categories C5 Very High
No. of coat: 3rd coat
Type of paint: POLYURETHANE
Area: 14 m2
NDFT: 60 microns 
Correction factor (loss factor): 2,5
Colour: RAL 9003 WHITE
Approved by a classification societiy member of IACS or equivalent</t>
    </r>
  </si>
  <si>
    <r>
      <rPr>
        <b/>
        <sz val="9"/>
        <color theme="1"/>
        <rFont val="Arial"/>
        <family val="2"/>
        <charset val="238"/>
      </rPr>
      <t>Item: B.13
Part of ship: WEATHER EXPOSED SURFACES ABOVE MAIN DECK (Main deck and superstructure outside) - MAST ABOVE FLANGE - ALUMINIUM</t>
    </r>
    <r>
      <rPr>
        <sz val="9"/>
        <color theme="1"/>
        <rFont val="Arial"/>
        <family val="2"/>
        <charset val="238"/>
      </rPr>
      <t xml:space="preserve">
Corrosion protection in accordance with ISO 12944: Corrosivity categories C5 Very High
No. of coat: 1st coat
Type of paint: EPOXY
Area: 274 m2
NDFT: 60 microns 
Correction factor (loss factor): 2,2
Colour: according to the product range
Approved by a classification societiy member of IACS or equivalent</t>
    </r>
  </si>
  <si>
    <r>
      <rPr>
        <b/>
        <sz val="9"/>
        <color theme="1"/>
        <rFont val="Arial"/>
        <family val="2"/>
        <charset val="238"/>
      </rPr>
      <t>Item: B.13
Part of ship: WEATHER EXPOSED SURFACES ABOVE MAIN DECK (Main deck and superstructure outside) - MAST ABOVE FLANGE - ALUMINIUM</t>
    </r>
    <r>
      <rPr>
        <sz val="9"/>
        <color theme="1"/>
        <rFont val="Arial"/>
        <family val="2"/>
        <charset val="238"/>
      </rPr>
      <t xml:space="preserve">
Corrosion protection in accordance with ISO 12944: Corrosivity categories C5 Very High
No. of coat: 2nd coat
Type of paint: EPOXY
Area: 274 m2
NDFT: 150 microns 
Correction factor (loss factor): 2,1
Colour: according to the product range
Approved by a classification societiy member of IACS or equivalent</t>
    </r>
  </si>
  <si>
    <r>
      <rPr>
        <b/>
        <sz val="9"/>
        <color theme="1"/>
        <rFont val="Arial"/>
        <family val="2"/>
        <charset val="238"/>
      </rPr>
      <t>Item: B.13
Part of ship: WEATHER EXPOSED SURFACES ABOVE MAIN DECK (Main deck and superstructure outside) - MAST ABOVE FLANGE - ALUMINIUM</t>
    </r>
    <r>
      <rPr>
        <sz val="9"/>
        <color theme="1"/>
        <rFont val="Arial"/>
        <family val="2"/>
        <charset val="238"/>
      </rPr>
      <t xml:space="preserve">
Corrosion protection in accordance with ISO 12944: Corrosivity categories C5 Very High
No. of coat: 3rd coat
Type of paint: POLYURETHANE
Area: 274 m2
NDFT: 60 microns 
Correction factor (loss factor): 2,5
Colour: RAL 9003 WHITE
Approved by a classification societiy member of IACS or equivalent</t>
    </r>
  </si>
  <si>
    <r>
      <rPr>
        <b/>
        <sz val="9"/>
        <color theme="1"/>
        <rFont val="Arial"/>
        <family val="2"/>
        <charset val="238"/>
      </rPr>
      <t>Item: C.1
Part of ship: STRUCTURAL TANKS AND DRY SPACES - SLUDGE AND BILGE WATER TANKS</t>
    </r>
    <r>
      <rPr>
        <sz val="9"/>
        <color theme="1"/>
        <rFont val="Arial"/>
        <family val="2"/>
        <charset val="238"/>
      </rPr>
      <t xml:space="preserve">
Corrosion protection in accordance with ISO 12944: Corrosivity categories C5 Very High
No. of coat: 1st coat
Type of paint: EPOXY
Area: 166 m2
NDFT: 150 microns 
Correction factor (loss factor): 2,3
Colour: according to the product range
Approved by a classification societiy member of IACS or equivalent</t>
    </r>
  </si>
  <si>
    <r>
      <rPr>
        <b/>
        <sz val="9"/>
        <color theme="1"/>
        <rFont val="Arial"/>
        <family val="2"/>
        <charset val="238"/>
      </rPr>
      <t>Item: C.1
Part of ship: STRUCTURAL TANKS AND DRY SPACES - SLUDGE AND BILGE WATER TANKS</t>
    </r>
    <r>
      <rPr>
        <sz val="9"/>
        <color theme="1"/>
        <rFont val="Arial"/>
        <family val="2"/>
        <charset val="238"/>
      </rPr>
      <t xml:space="preserve">
Corrosion protection in accordance with ISO 12944: Corrosivity categories C5 Very High
No. of coat: 2nd coat
Type of paint: EPOXY
Area: 166 m2
NDFT: 150 microns 
Correction factor (loss factor): 2,3
Colour: according to the product range
Approved by a classification societiy member of IACS or equivalent</t>
    </r>
  </si>
  <si>
    <r>
      <rPr>
        <b/>
        <sz val="9"/>
        <color theme="1"/>
        <rFont val="Arial"/>
        <family val="2"/>
        <charset val="238"/>
      </rPr>
      <t>Item: C.2
Part of ship: STRUCTURAL TANKS AND DRY SPACES - GREY AND BLACK WATER TANKS</t>
    </r>
    <r>
      <rPr>
        <sz val="9"/>
        <color theme="1"/>
        <rFont val="Arial"/>
        <family val="2"/>
        <charset val="238"/>
      </rPr>
      <t xml:space="preserve">
Corrosion protection in accordance with ISO 12944: Corrosivity categories C5 Very High
No. of coat: 1st coat
Type of paint: EPOXY
Area: 174 m2
NDFT: 150 microns 
Correction factor (loss factor): 2,3
Colour: according to the product range
Approved by a classification societiy member of IACS or equivalent</t>
    </r>
  </si>
  <si>
    <r>
      <rPr>
        <b/>
        <sz val="9"/>
        <color theme="1"/>
        <rFont val="Arial"/>
        <family val="2"/>
        <charset val="238"/>
      </rPr>
      <t>Item: C.2
Part of ship: STRUCTURAL TANKS AND DRY SPACES - GREY AND BLACK WATER TANKS</t>
    </r>
    <r>
      <rPr>
        <sz val="9"/>
        <color theme="1"/>
        <rFont val="Arial"/>
        <family val="2"/>
        <charset val="238"/>
      </rPr>
      <t xml:space="preserve">
Corrosion protection in accordance with ISO 12944: Corrosivity categories C5 Very High
No. of coat: 2nd coat
Type of paint: EPOXY
Area: 174 m2
NDFT: 150 microns 
Correction factor (loss factor): 2,3
Colour: according to the product range
Approved by a classification societiy member of IACS or equivalent</t>
    </r>
  </si>
  <si>
    <r>
      <rPr>
        <b/>
        <sz val="9"/>
        <color theme="1"/>
        <rFont val="Arial"/>
        <family val="2"/>
        <charset val="238"/>
      </rPr>
      <t>Item: C.3
Part of ship: STRUCTURAL TANKS AND DRY SPACES - COFFERDAMS AND VOID SPACES</t>
    </r>
    <r>
      <rPr>
        <sz val="9"/>
        <color theme="1"/>
        <rFont val="Arial"/>
        <family val="2"/>
        <charset val="238"/>
      </rPr>
      <t xml:space="preserve">
Corrosion protection in accordance with ISO 12944: Corrosivity categories C5 Very High
No. of coat: 1st coat
Type of paint: EPOXY
Area: 355 m2
NDFT: 150 microns 
Correction factor (loss factor): 2,4
Colour: according to the product range
Approved by a classification societiy member of IACS or equivalent</t>
    </r>
  </si>
  <si>
    <r>
      <rPr>
        <b/>
        <sz val="9"/>
        <color theme="1"/>
        <rFont val="Arial"/>
        <family val="2"/>
        <charset val="238"/>
      </rPr>
      <t>Item: C.4
Part of ship: STRUCTURAL TANKS AND DRY SPACES - FRESH WATER AND DRINKING WATER TANKS</t>
    </r>
    <r>
      <rPr>
        <sz val="9"/>
        <color theme="1"/>
        <rFont val="Arial"/>
        <family val="2"/>
        <charset val="238"/>
      </rPr>
      <t xml:space="preserve">
Corrosion protection in accordance with ISO 12944: Corrosivity categories C5 Very High
No. of coat: 1st coat
Type of paint: EPOXY FOR DINKING WATER
Area: 392 m2
NDFT: 300 microns 
Correction factor (loss factor): 2,4
Colour: according to the product range
Approved by a classification societiy member of IACS or equivalent
- WRAS certificate or equivalent</t>
    </r>
  </si>
  <si>
    <r>
      <rPr>
        <b/>
        <sz val="9"/>
        <color theme="1"/>
        <rFont val="Arial"/>
        <family val="2"/>
        <charset val="238"/>
      </rPr>
      <t>Item: C.7
Part of ship: STRUCTURAL TANKS AND DRY SPACES - FRESH CHAIN LOCKERS</t>
    </r>
    <r>
      <rPr>
        <sz val="9"/>
        <color theme="1"/>
        <rFont val="Arial"/>
        <family val="2"/>
        <charset val="238"/>
      </rPr>
      <t xml:space="preserve">
Corrosion protection in accordance with ISO 12944: Corrosivity categories C5 Very High
No. of coat: 1st coat
Type of paint: EPOXY
Area: 186 m2
NDFT: 100 microns 
Correction factor (loss factor): 2,3
Colour: according to the product range
Approved by a classification societiy member of IACS or equivalent</t>
    </r>
  </si>
  <si>
    <r>
      <rPr>
        <b/>
        <sz val="9"/>
        <color theme="1"/>
        <rFont val="Arial"/>
        <family val="2"/>
        <charset val="238"/>
      </rPr>
      <t>Item: C.7
Part of ship: STRUCTURAL TANKS AND DRY SPACES - FRESH CHAIN LOCKERS</t>
    </r>
    <r>
      <rPr>
        <sz val="9"/>
        <color theme="1"/>
        <rFont val="Arial"/>
        <family val="2"/>
        <charset val="238"/>
      </rPr>
      <t xml:space="preserve">
Corrosion protection in accordance with ISO 12944: Corrosivity categories C5 Very High
No. of coat: 2nd coat
Type of paint: EPOXY
Area: 186 m2
NDFT: 150 microns 
Correction factor (loss factor): 2,6
Colour: according to the product range
Approved by a classification societiy member of IACS or equivalent</t>
    </r>
  </si>
  <si>
    <r>
      <rPr>
        <b/>
        <sz val="9"/>
        <color theme="1"/>
        <rFont val="Arial"/>
        <family val="2"/>
        <charset val="238"/>
      </rPr>
      <t>Item: C.8
Part of ship: STRUCTURAL TANKS AND DRY SPACES -  MAST INSIDE (steel pipe) UNDER MAIN DECK</t>
    </r>
    <r>
      <rPr>
        <sz val="9"/>
        <color theme="1"/>
        <rFont val="Arial"/>
        <family val="2"/>
        <charset val="238"/>
      </rPr>
      <t xml:space="preserve">
Corrosion protection in accordance with ISO 12944: Corrosivity categories C5 Very High
No. of coat: 1st coat
Type of paint: EPOXY
Area: 35 m2
NDFT: 100 microns 
Correction factor (loss factor): 2,2
Colour: according to the product range
NO MAXIMUM OVERCOATING INTERVAL
Approved by a classification societiy member of IACS or equivalent</t>
    </r>
  </si>
  <si>
    <r>
      <rPr>
        <b/>
        <sz val="9"/>
        <color theme="1"/>
        <rFont val="Arial"/>
        <family val="2"/>
        <charset val="238"/>
      </rPr>
      <t>Item: C.8
Part of ship: STRUCTURAL TANKS AND DRY SPACES -  MAST INSIDE (steel pipe) UNDER MAIN DECK</t>
    </r>
    <r>
      <rPr>
        <sz val="9"/>
        <color theme="1"/>
        <rFont val="Arial"/>
        <family val="2"/>
        <charset val="238"/>
      </rPr>
      <t xml:space="preserve">
Corrosion protection in accordance with ISO 12944: Corrosivity categories C5 Very High
No. of coat: 2nd coat
Type of paint: EPOXY
Area: 35 m2
NDFT: 150 microns 
Correction factor (loss factor): 2,1
Colour: according to the product range
Approved by a classification societiy member of IACS or equivalent</t>
    </r>
  </si>
  <si>
    <r>
      <rPr>
        <b/>
        <sz val="9"/>
        <color theme="1"/>
        <rFont val="Arial"/>
        <family val="2"/>
        <charset val="238"/>
      </rPr>
      <t>Item: C.9
Part of ship: STRUCTURAL TANKS AND DRY SPACES -  GARBAGE SPACE</t>
    </r>
    <r>
      <rPr>
        <sz val="9"/>
        <color theme="1"/>
        <rFont val="Arial"/>
        <family val="2"/>
        <charset val="238"/>
      </rPr>
      <t xml:space="preserve">
Corrosion protection in accordance with ISO 12944: Corrosivity categories C5 Very High
No. of coat: 1st coat
Type of paint: EPOXY
Area: 60 m2
NDFT: 100 microns 
Correction factor (loss factor): 2,2
Colour: according to the product range
NO MAXIMUM OVERCOATING INTERVAL
Approved by a classification societiy member of IACS or equivalent
- MED cerificate or equivalent</t>
    </r>
  </si>
  <si>
    <r>
      <rPr>
        <b/>
        <sz val="9"/>
        <color theme="1"/>
        <rFont val="Arial"/>
        <family val="2"/>
        <charset val="238"/>
      </rPr>
      <t>Item: C.9
Part of ship: STRUCTURAL TANKS AND DRY SPACES -  GARBAGE SPACE</t>
    </r>
    <r>
      <rPr>
        <sz val="9"/>
        <color theme="1"/>
        <rFont val="Arial"/>
        <family val="2"/>
        <charset val="238"/>
      </rPr>
      <t xml:space="preserve">
Corrosion protection in accordance with ISO 12944: Corrosivity categories C5 Very High
No. of coat: 2nd coat
Type of paint: EPOXY
Area: 60 m2
NDFT: 100 microns 
Correction factor (loss factor): 2,1
Colour: according to the product range
Approved by a classification societiy member of IACS or equivalent
- MED cerificate or equivalnet</t>
    </r>
  </si>
  <si>
    <r>
      <rPr>
        <b/>
        <sz val="9"/>
        <color theme="1"/>
        <rFont val="Arial"/>
        <family val="2"/>
        <charset val="238"/>
      </rPr>
      <t>Item: D.1
Part of ship: ACCOMODATION SPACES AND OTHER SPACES IN SUPERSTRUCTURE (above and under main deck) - BULKHEADS AND CEILINGS BEFORE LINING</t>
    </r>
    <r>
      <rPr>
        <sz val="9"/>
        <color theme="1"/>
        <rFont val="Arial"/>
        <family val="2"/>
        <charset val="238"/>
      </rPr>
      <t xml:space="preserve">
Corrosion protection in accordance with ISO 12944: Corrosivity categories C3 Very High
No. of coat: 1st coat
Type of paint: EPOXY
Area: 600 m2
NDFT: 80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</si>
  <si>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D.2
Part of ship: ACCOMODATION SPACES AND OTHER SPACES IN SUPERSTRUCTURE (above and under main deck) - BULKHEADS AND CEILINGS VISIBLE</t>
    </r>
    <r>
      <rPr>
        <sz val="9"/>
        <color theme="1"/>
        <rFont val="Arial"/>
        <family val="2"/>
        <charset val="238"/>
      </rPr>
      <t xml:space="preserve">
Corrosion protection in accordance with ISO 12944: Corrosivity categories C3 Very High
No. of coat: 1st coat
Type of paint: EPOXY
Area: 80 m2
NDFT: 80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</si>
  <si>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D.2
Part of ship: ACCOMODATION SPACES AND OTHER SPACES IN SUPERSTRUCTURE (above and under main deck) - BULKHEADS AND CEILINGS VISIBLE</t>
    </r>
    <r>
      <rPr>
        <sz val="9"/>
        <color theme="1"/>
        <rFont val="Arial"/>
        <family val="2"/>
        <charset val="238"/>
      </rPr>
      <t xml:space="preserve">
Corrosion protection in accordance with ISO 12944: Corrosivity categories C3 Very High
No. of coat: 2nd coat
Type of paint: POLYURETHANE
Area: 80 m2
NDFT: 60 microns 
Correction factor (loss factor): 2,5
Colour: RAL 9003 WHITE
Approved by a classification societiy member of IACS or equivalent
- MED cerificate or equivalent</t>
    </r>
  </si>
  <si>
    <r>
      <rPr>
        <b/>
        <sz val="9"/>
        <color theme="1"/>
        <rFont val="Arial"/>
        <family val="2"/>
        <charset val="238"/>
      </rPr>
      <t>Item: D.3
Part of ship: ACCOMODATION SPACES AND OTHER SPACES IN SUPERSTRUCTURE (above and under main deck) - DECKS BEFORE LINING</t>
    </r>
    <r>
      <rPr>
        <sz val="9"/>
        <color theme="1"/>
        <rFont val="Arial"/>
        <family val="2"/>
        <charset val="238"/>
      </rPr>
      <t xml:space="preserve">
Corrosion protection in accordance with ISO 12944: Corrosivity categories C3 Very High
No. of coat: 1st coat
Type of paint: EPOXY
Area: 160 m2
NDFT: 80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</si>
  <si>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D.4
Part of ship: ACCOMODATION SPACES AND OTHER SPACES IN SUPERSTRUCTURE (above and under main deck) - VISIBLE DECKS</t>
    </r>
    <r>
      <rPr>
        <sz val="9"/>
        <color theme="1"/>
        <rFont val="Arial"/>
        <family val="2"/>
        <charset val="238"/>
      </rPr>
      <t xml:space="preserve">
Corrosion protection in accordance with ISO 12944: Corrosivity categories C3 Very High
No. of coat: 1st coat
Type of paint: EPOXY
Area: 40 m2
NDFT: 80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</si>
  <si>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D.5
Part of ship: ACCOMODATION SPACES AND OTHER SPACES IN SUPERSTRUCTURE (above and under main deck) - STEEL SHELVES AND FITTINGS</t>
    </r>
    <r>
      <rPr>
        <sz val="9"/>
        <color theme="1"/>
        <rFont val="Arial"/>
        <family val="2"/>
        <charset val="238"/>
      </rPr>
      <t xml:space="preserve">
Corrosion protection in accordance with ISO 12944: Corrosivity categories C3 Very High
No. of coat: 1st coat
Type of paint: EPOXY
Area: 10 m2
NDFT: 80 microns 
Correction factor (loss factor): 2,5
Colour: according to the product range
Approved by a classification societiy member of IACS or equivalent
- MED cerificate or equivalent</t>
    </r>
  </si>
  <si>
    <r>
      <rPr>
        <b/>
        <sz val="9"/>
        <color theme="1"/>
        <rFont val="Arial"/>
        <family val="2"/>
        <charset val="238"/>
      </rPr>
      <t>Item: D.5
Part of ship: ACCOMODATION SPACES AND OTHER SPACES IN SUPERSTRUCTURE (above and under main deck) - STEEL SHELVES AND FITTINGS</t>
    </r>
    <r>
      <rPr>
        <sz val="9"/>
        <color theme="1"/>
        <rFont val="Arial"/>
        <family val="2"/>
        <charset val="238"/>
      </rPr>
      <t xml:space="preserve">
Corrosion protection in accordance with ISO 12944: Corrosivity categories C3 Very High
No. of coat: 2nd coat
Type of paint: POLYURETHANE
Area: 10 m2
NDFT: 60 microns 
Correction factor (loss factor): 2,5
Colour: RAL 9003 WHITE
Approved by a classification societiy member of IACS or equivalent
- MED cerificate or equivalent</t>
    </r>
  </si>
  <si>
    <r>
      <rPr>
        <b/>
        <sz val="9"/>
        <color theme="1"/>
        <rFont val="Arial"/>
        <family val="2"/>
        <charset val="238"/>
      </rPr>
      <t>Item: D.6
Part of ship: ACCOMODATION SPACES AND OTHER SPACES IN SUPERSTRUCTURE (above and under main deck) - WOODEN SHELVES AND GRATINGS</t>
    </r>
    <r>
      <rPr>
        <sz val="9"/>
        <color theme="1"/>
        <rFont val="Arial"/>
        <family val="2"/>
        <charset val="238"/>
      </rPr>
      <t xml:space="preserve">
Corrosion protection in accordance with ISO 12944: Corrosivity categories C3 Very High
No. of coat: 1st coat
Type of paint: POLYURETHANE
Area: 70 m2
NDFT: 60 microns 
Correction factor (loss factor): 2,5
Colour: RAL 9003 WHITE
Approved by a classification societiy member of IACS or equivalent
- MED cerificate or equivalent</t>
    </r>
  </si>
  <si>
    <r>
      <rPr>
        <b/>
        <sz val="9"/>
        <color theme="1"/>
        <rFont val="Arial"/>
        <family val="2"/>
        <charset val="238"/>
      </rPr>
      <t>Item: D.7
Part of ship: ACCOMODATION SPACES AND OTHER SPACES IN SUPERSTRUCTURE (above and under main deck) - VISIBLE GALVANIZED EQUIPMENT</t>
    </r>
    <r>
      <rPr>
        <sz val="9"/>
        <color theme="1"/>
        <rFont val="Arial"/>
        <family val="2"/>
        <charset val="238"/>
      </rPr>
      <t xml:space="preserve">
Corrosion protection in accordance with ISO 12944: Corrosivity categories C3 Very High
No. of coat: 1st coat
Type of paint: EPOXY
Area: 115 m2
NDFT: 80 microns 
Correction factor (loss factor): 2,3
Colour:  according to the product range
Approved by a classification societiy member of IACS or equivalent
- MED cerificate or equivalent</t>
    </r>
  </si>
  <si>
    <r>
      <rPr>
        <b/>
        <sz val="9"/>
        <color theme="1"/>
        <rFont val="Arial"/>
        <family val="2"/>
        <charset val="238"/>
      </rPr>
      <t>Item: D.7
Part of ship: ACCOMODATION SPACES AND OTHER SPACES IN SUPERSTRUCTURE (above and under main deck) - VISIBLE GALVANIZED EQUIPMENT</t>
    </r>
    <r>
      <rPr>
        <sz val="9"/>
        <color theme="1"/>
        <rFont val="Arial"/>
        <family val="2"/>
        <charset val="238"/>
      </rPr>
      <t xml:space="preserve">
Corrosion protection in accordance with ISO 12944: Corrosivity categories C3 Very High
No. of coat: 2nd coat
Type of paint: POLYURETHANE
Area: 115 m2
NDFT: 60 microns 
Correction factor (loss factor): 2,5
Colour:  RAL 9003 WHITE
Approved by a classification societiy member of IACS or equivalent
- MED cerificate or equivalent</t>
    </r>
  </si>
  <si>
    <r>
      <rPr>
        <b/>
        <sz val="9"/>
        <color theme="1"/>
        <rFont val="Arial"/>
        <family val="2"/>
        <charset val="238"/>
      </rPr>
      <t>Item: D.8
Part of ship: ACCOMODATION SPACES AND OTHER SPACES IN SUPERSTRUCTURE (above and under main deck) - GALVANIZED SURFACES BEHIND LINING - DAMAGE ONLY</t>
    </r>
    <r>
      <rPr>
        <sz val="9"/>
        <color theme="1"/>
        <rFont val="Arial"/>
        <family val="2"/>
        <charset val="238"/>
      </rPr>
      <t xml:space="preserve">
Corrosion protection in accordance with ISO 12944: Corrosivity categories C3 Very High
No. of coat: 1st coat
Type of paint: EPOXY
Area: 15 m2
NDFT: 80 microns 
Correction factor (loss factor): 2,1
Colour:   according to the product range
Approved by a classification societiy member of IACS or equivalent
- MED cerificate or equivalent</t>
    </r>
  </si>
  <si>
    <r>
      <rPr>
        <b/>
        <sz val="9"/>
        <color theme="1"/>
        <rFont val="Arial"/>
        <family val="2"/>
        <charset val="238"/>
      </rPr>
      <t>Item: E.1
Part of ship: ENGINE ROOM, STEERING ROOM, SPACES AROUND TANKS, WORKING SPACES AND STORES UNDER MAIN DECK - STEEL CONSTRUCTION AND EQUIPMENT UP TO FLOOR PLATES</t>
    </r>
    <r>
      <rPr>
        <sz val="9"/>
        <color theme="1"/>
        <rFont val="Arial"/>
        <family val="2"/>
        <charset val="238"/>
      </rPr>
      <t xml:space="preserve">
Corrosion protection in accordance with ISO 12944: Corrosivity categories C3 Very High
No. of coat: 1st coat
Type of paint: EPOXY
Area: 240 m2
NDFT: 100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</si>
  <si>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E.1
Part of ship: ENGINE ROOM, STEERING ROOM, SPACES AROUND TANKS, WORKING SPACES AND STORES UNDER MAIN DECK - STEEL CONSTRUCTION AND EQUIPMENT UP TO FLOOR PLATES</t>
    </r>
    <r>
      <rPr>
        <sz val="9"/>
        <color theme="1"/>
        <rFont val="Arial"/>
        <family val="2"/>
        <charset val="238"/>
      </rPr>
      <t xml:space="preserve">
Corrosion protection in accordance with ISO 12944: Corrosivity categories C3 Very High
No. of coat: 2nd coat
Type of paint: EPOXY
Area: 240 m2
NDFT: 100 microns 
Correction factor (loss factor): 2,6
Colour:   CREAM
Approved by a classification societiy member of IACS or equivalent
- MED cerificate or equivalent</t>
    </r>
  </si>
  <si>
    <r>
      <rPr>
        <b/>
        <sz val="9"/>
        <color theme="1"/>
        <rFont val="Arial"/>
        <family val="2"/>
        <charset val="238"/>
      </rPr>
      <t>Item: E.2
Part of ship: ENGINE ROOM, STEERING ROOM, SPACES AROUND TANKS, WORKING SPACES AND STORES UNDER MAIN DECK - STEEL CONSTRUCTION AND EQUIPMENT ABOVE FLOOR PLATES</t>
    </r>
    <r>
      <rPr>
        <sz val="9"/>
        <color theme="1"/>
        <rFont val="Arial"/>
        <family val="2"/>
        <charset val="238"/>
      </rPr>
      <t xml:space="preserve">
Corrosion protection in accordance with ISO 12944: Corrosivity categories C3 Very High
No. of coat: 1st coat
Type of paint: EPOXY
Area: 960 m2
NDFT: 80 microns 
Correction factor (loss factor): 2,3
Colour:   according to the product range
NO MAXIMUM OVERCOATING INTERVAL
Approved by a classification societiy member of IACS or equivalent
- MED cerificate or equivalent</t>
    </r>
  </si>
  <si>
    <r>
      <rPr>
        <b/>
        <sz val="9"/>
        <color theme="1"/>
        <rFont val="Arial"/>
        <family val="2"/>
        <charset val="238"/>
      </rPr>
      <t>Item: E.2
Part of ship: ENGINE ROOM, STEERING ROOM, SPACES AROUND TANKS, WORKING SPACES AND STORES UNDER MAIN DECK - STEEL CONSTRUCTION AND EQUIPMENT ABOVE FLOOR PLATES</t>
    </r>
    <r>
      <rPr>
        <sz val="9"/>
        <color theme="1"/>
        <rFont val="Arial"/>
        <family val="2"/>
        <charset val="238"/>
      </rPr>
      <t xml:space="preserve">
Corrosion protection in accordance with ISO 12944: Corrosivity categories C3 Very High
No. of coat: 2nd coat
Type of paint: POLYURETHANE
Area: 960 m2
NDFT: 60 microns 
Correction factor (loss factor): 2,6
Colour:   RAL 9003 WHITE
Approved by a classification societiy member of IACS or equivalent
- MED cerificate or equivalent</t>
    </r>
  </si>
  <si>
    <r>
      <rPr>
        <b/>
        <sz val="9"/>
        <color theme="1"/>
        <rFont val="Arial"/>
        <family val="2"/>
        <charset val="238"/>
      </rPr>
      <t>Item: E.3
Part of ship: ENGINE ROOM, STEERING ROOM, SPACES AROUND TANKS, WORKING SPACES AND STORES UNDER MAIN DECK - BULKHEADS AND CEILINGS BEFORE INSULATION</t>
    </r>
    <r>
      <rPr>
        <sz val="9"/>
        <color theme="1"/>
        <rFont val="Arial"/>
        <family val="2"/>
        <charset val="238"/>
      </rPr>
      <t xml:space="preserve">
Corrosion protection in accordance with ISO 12944: Corrosivity categories C3 Very High
No. of coat: 1st coat
Type of paint: EPOXY
Area: 210 m2
NDFT: 80 microns 
Correction factor (loss factor): 2,3
Colour:  according to the product range
Approved by a classification societiy member of IACS or equivalent
- MED cerificate or equivalent</t>
    </r>
  </si>
  <si>
    <r>
      <rPr>
        <b/>
        <sz val="9"/>
        <color theme="1"/>
        <rFont val="Arial"/>
        <family val="2"/>
        <charset val="238"/>
      </rPr>
      <t>Item: E.4
Part of ship: ENGINE ROOM, STEERING ROOM, SPACES AROUND TANKS, WORKING SPACES AND STORES UNDER MAIN DECK - GALVANIZED SHEET LINING</t>
    </r>
    <r>
      <rPr>
        <sz val="9"/>
        <color theme="1"/>
        <rFont val="Arial"/>
        <family val="2"/>
        <charset val="238"/>
      </rPr>
      <t xml:space="preserve">
Corrosion protection in accordance with ISO 12944: Corrosivity categories C3 Very High
No. of coat: 1st coat
Type of paint: EPOXY
Area: 162 m2
NDFT: 80 microns 
Correction factor (loss factor): 2,3
Colour:  according to the product range
Approved by a classification societiy member of IACS or equivalent
- MED cerificate or equivalent</t>
    </r>
  </si>
  <si>
    <r>
      <rPr>
        <b/>
        <sz val="9"/>
        <color theme="1"/>
        <rFont val="Arial"/>
        <family val="2"/>
        <charset val="238"/>
      </rPr>
      <t>Item: E.4
Part of ship: ENGINE ROOM, STEERING ROOM, SPACES AROUND TANKS, WORKING SPACES AND STORES UNDER MAIN DECK - GALVANIZED SHEET LINING</t>
    </r>
    <r>
      <rPr>
        <sz val="9"/>
        <color theme="1"/>
        <rFont val="Arial"/>
        <family val="2"/>
        <charset val="238"/>
      </rPr>
      <t xml:space="preserve">
Corrosion protection in accordance with ISO 12944: Corrosivity categories C3 Very High
No. of coat: 2nd coat
Type of paint: POLYURETHANE
Area: 162 m2
NDFT: 60 microns 
Correction factor (loss factor): 2,5
Colour:  RAL 9003 WHITE
Approved by a classification societiy member of IACS or equivalent
- MED cerificate or equivalent</t>
    </r>
  </si>
  <si>
    <r>
      <rPr>
        <b/>
        <sz val="9"/>
        <color theme="1"/>
        <rFont val="Arial"/>
        <family val="2"/>
        <charset val="238"/>
      </rPr>
      <t>Item: E.5
Part of ship: ENGINE ROOM, STEERING ROOM, SPACES AROUND TANKS, WORKING SPACES AND STORES UNDER MAIN DECK - STRUCTURAL VENTILATION DUCTS INSIDE</t>
    </r>
    <r>
      <rPr>
        <sz val="9"/>
        <color theme="1"/>
        <rFont val="Arial"/>
        <family val="2"/>
        <charset val="238"/>
      </rPr>
      <t xml:space="preserve">
Corrosion protection in accordance with ISO 12944: Corrosivity categories C5 Very High
No. of coat: 1st coat
Type of paint: EPOXY
Area: 50 m2
NDFT: 200 microns 
Correction factor (loss factor): 2,3
Colour:  according to the product range
Approved by a classification societiy member of IACS or equivalent
- MED cerificate or equivalent</t>
    </r>
  </si>
  <si>
    <r>
      <rPr>
        <b/>
        <sz val="9"/>
        <color theme="1"/>
        <rFont val="Arial"/>
        <family val="2"/>
        <charset val="238"/>
      </rPr>
      <t>Item: E.6
Part of ship: ENGINE ROOM, STEERING ROOM, SPACES AROUND TANKS, WORKING SPACES AND STORES UNDER MAIN DECK - DECKS AND PLATFORMS</t>
    </r>
    <r>
      <rPr>
        <sz val="9"/>
        <color theme="1"/>
        <rFont val="Arial"/>
        <family val="2"/>
        <charset val="238"/>
      </rPr>
      <t xml:space="preserve">
Corrosion protection in accordance with ISO 12944: Corrosivity categories C3 Very High
No. of coat: 1st coat
Type of paint: EPOXY
Area: 95 m2
NDFT: 80 microns 
Correction factor (loss factor): 2,2
Colour:  according to the product range
NO MAXIMUM OVERCOATING INTERVAL
Approved by a classification societiy member of IACS or equivalent
- MED cerificate or equivalent</t>
    </r>
  </si>
  <si>
    <r>
      <rPr>
        <b/>
        <sz val="9"/>
        <color theme="1"/>
        <rFont val="Arial"/>
        <family val="2"/>
        <charset val="238"/>
      </rPr>
      <t>Item: E.7
Part of ship: ENGINE ROOM, STEERING ROOM, SPACES AROUND TANKS, WORKING SPACES AND STORES UNDER MAIN DECK - GALVANISED EQUIPMENT UP TO FLOOR PLATES</t>
    </r>
    <r>
      <rPr>
        <sz val="9"/>
        <color theme="1"/>
        <rFont val="Arial"/>
        <family val="2"/>
        <charset val="238"/>
      </rPr>
      <t xml:space="preserve">
Corrosion protection in accordance with ISO 12944: Corrosivity categories C3 Very High
No. of coat: 1st coat
Type of paint: EPOXY
Area: 30 m2
NDFT: 100 microns 
Correction factor (loss factor): 2,3
Colour:  according to the product range
Approved by a classification societiy member of IACS or equivalent
- MED cerificate or equivalent</t>
    </r>
  </si>
  <si>
    <r>
      <rPr>
        <b/>
        <sz val="9"/>
        <color theme="1"/>
        <rFont val="Arial"/>
        <family val="2"/>
        <charset val="238"/>
      </rPr>
      <t>Item: E.7
Part of ship: ENGINE ROOM, STEERING ROOM, SPACES AROUND TANKS, WORKING SPACES AND STORES UNDER MAIN DECK - GALVANISED EQUIPMENT UP TO FLOOR PLATES</t>
    </r>
    <r>
      <rPr>
        <sz val="9"/>
        <color theme="1"/>
        <rFont val="Arial"/>
        <family val="2"/>
        <charset val="238"/>
      </rPr>
      <t xml:space="preserve">
Corrosion protection in accordance with ISO 12944: Corrosivity categories C3 Very High
No. of coat: 2nd coat
Type of paint: EPOXY
Area: 30 m2
NDFT: 100 microns 
Correction factor (loss factor): 2,6
Colour:  CREAM
Approved by a classification societiy member of IACS or equivalent
- MED cerificate or equivalent</t>
    </r>
  </si>
  <si>
    <r>
      <rPr>
        <b/>
        <sz val="9"/>
        <color theme="1"/>
        <rFont val="Arial"/>
        <family val="2"/>
        <charset val="238"/>
      </rPr>
      <t>Item: E.8
Part of ship: ENGINE ROOM, STEERING ROOM, SPACES AROUND TANKS, WORKING SPACES AND STORES UNDER MAIN DECK - GALVANISED VENTILATION DUCTS INSIDE - ONLY DAMAGES</t>
    </r>
    <r>
      <rPr>
        <sz val="9"/>
        <color theme="1"/>
        <rFont val="Arial"/>
        <family val="2"/>
        <charset val="238"/>
      </rPr>
      <t xml:space="preserve">
Corrosion protection in accordance with ISO 12944: Corrosivity categories C5 Very High
No. of coat: 1st coat
Type of paint: EPOXY
Area: 22 m2
NDFT: 80 microns 
Correction factor (loss factor): 2,1
Colour:  according to the product range
Approved by a classification societiy member of IACS or equivalent
- MED cerificate or equivalent</t>
    </r>
  </si>
  <si>
    <r>
      <rPr>
        <b/>
        <sz val="9"/>
        <color theme="1"/>
        <rFont val="Arial"/>
        <family val="2"/>
        <charset val="238"/>
      </rPr>
      <t>Item: E.9
Part of ship: ENGINE ROOM, STEERING ROOM, SPACES AROUND TANKS, WORKING SPACES AND STORES UNDER MAIN DECK - GALVANISED EQUIPMENT (el.cable way, supports, etc.) OUTISIDE - DAMAGES ONLY</t>
    </r>
    <r>
      <rPr>
        <sz val="9"/>
        <color theme="1"/>
        <rFont val="Arial"/>
        <family val="2"/>
        <charset val="238"/>
      </rPr>
      <t xml:space="preserve">
Corrosion protection in accordance with ISO 12944: Corrosivity categories C3 Very High
No. of coat: 1st coat
Type of paint: EPOXY
Area: 14 m2
NDFT: 80 microns 
Correction factor (loss factor): 2,1
Colour:  according to the product range
Approved by a classification societiy member of IACS or equivalent
- MED cerificate or equivalent</t>
    </r>
  </si>
  <si>
    <r>
      <rPr>
        <b/>
        <sz val="9"/>
        <color theme="1"/>
        <rFont val="Arial"/>
        <family val="2"/>
        <charset val="238"/>
      </rPr>
      <t>Item: E.10
Part of ship: ENGINE ROOM, STEERING ROOM, SPACES AROUND TANKS, WORKING SPACES AND STORES UNDER MAIN DECK - STEEL PIPING, SUPPORTS AND EQUIPMENT VISIBLE</t>
    </r>
    <r>
      <rPr>
        <sz val="9"/>
        <color theme="1"/>
        <rFont val="Arial"/>
        <family val="2"/>
        <charset val="238"/>
      </rPr>
      <t xml:space="preserve">
Corrosion protection in accordance with ISO 12944: Corrosivity categories C3 Very High
No. of coat: 1st coat
Type of paint: EPOXY
Area: 120 m2
NDFT: 80 microns 
Correction factor (loss factor): 2,5
Colour:  according to the product range
Approved by a classification societiy member of IACS or equivalent
- MED cerificate or equivalent</t>
    </r>
  </si>
  <si>
    <r>
      <rPr>
        <b/>
        <sz val="9"/>
        <color theme="1"/>
        <rFont val="Arial"/>
        <family val="2"/>
        <charset val="238"/>
      </rPr>
      <t>Item: E.10
Part of ship: ENGINE ROOM, STEERING ROOM, SPACES AROUND TANKS, WORKING SPACES AND STORES UNDER MAIN DECK - STEEL PIPING, SUPPORTS AND EQUIPMENT VISIBLE</t>
    </r>
    <r>
      <rPr>
        <sz val="9"/>
        <color theme="1"/>
        <rFont val="Arial"/>
        <family val="2"/>
        <charset val="238"/>
      </rPr>
      <t xml:space="preserve">
Corrosion protection in accordance with ISO 12944: Corrosivity categories C3 Very High
No. of coat: 2nd coat
Type of paint: POLYURETHANE
Area: 120 m2
NDFT: 60 microns 
Correction factor (loss factor): 2,5
Colour:  RAL 9003 WHITE
Approved by a classification societiy member of IACS or equivalent
- MED cerificate or equivalent</t>
    </r>
  </si>
  <si>
    <r>
      <rPr>
        <b/>
        <sz val="9"/>
        <color theme="1"/>
        <rFont val="Arial"/>
        <family val="2"/>
        <charset val="238"/>
      </rPr>
      <t>Item: E.11
Part of ship: ENGINE ROOM, STEERING ROOM, SPACES AROUND TANKS, WORKING SPACES AND STORES UNDER MAIN DECK - WOODEN SHELVES AND GRATINGS</t>
    </r>
    <r>
      <rPr>
        <sz val="9"/>
        <color theme="1"/>
        <rFont val="Arial"/>
        <family val="2"/>
        <charset val="238"/>
      </rPr>
      <t xml:space="preserve">
Corrosion protection in accordance with ISO 12944: Corrosivity categories C3 Very High
No. of coat: 1st coat
Type of paint: POLYURETHANE
Area: 80 m2
NDFT: 60 microns 
Correction factor (loss factor): 2,5
Colour:  RAL 9003 WHITE
Approved by a classification societiy member of IACS or equivalent
- MED cerificate or equivalent</t>
    </r>
  </si>
  <si>
    <r>
      <rPr>
        <b/>
        <sz val="9"/>
        <color theme="1"/>
        <rFont val="Arial"/>
        <family val="2"/>
        <charset val="238"/>
      </rPr>
      <t>Item: F.1
Part of ship: PIPELINES AND NON-STRUCTURAL TANKS INSIDE - STARTING AIR VESSELS</t>
    </r>
    <r>
      <rPr>
        <sz val="9"/>
        <color theme="1"/>
        <rFont val="Arial"/>
        <family val="2"/>
        <charset val="238"/>
      </rPr>
      <t xml:space="preserve">
Corrosion protection in accordance with ISO 12944: Corrosivity categories C5 Very High
No. of coat: 1st coat
Type of paint: EPOXY
Area: 12 m2
NDFT: 150 microns 
Correction factor (loss factor): 2,3
Colour:  according to the product range
Approved by a classification societiy member of IACS or equivalent
- MED cerificate or equivalent</t>
    </r>
  </si>
  <si>
    <r>
      <rPr>
        <b/>
        <sz val="9"/>
        <color theme="1"/>
        <rFont val="Arial"/>
        <family val="2"/>
        <charset val="238"/>
      </rPr>
      <t>Item: F.2
Part of ship: PIPELINES AND NON-STRUCTURAL TANKS INSIDE - HYDROPHORES FOR FRESH AND DRINKING WATER</t>
    </r>
    <r>
      <rPr>
        <sz val="9"/>
        <color theme="1"/>
        <rFont val="Arial"/>
        <family val="2"/>
        <charset val="238"/>
      </rPr>
      <t xml:space="preserve">
Corrosion protection in accordance with ISO 12944: Corrosivity categories C5 Very High
No. of coat: 1st coat
Type of paint: EPOXY FOR DRINKING WATER
Area: 15 m2
NDFT: 300 microns 
Correction factor (loss factor): 2,3
Colour:  according to the product range
Approved by a classification societiy member of IACS or equivalent
- WRAS cerificate or equivalent</t>
    </r>
  </si>
  <si>
    <r>
      <rPr>
        <b/>
        <sz val="9"/>
        <color theme="1"/>
        <rFont val="Arial"/>
        <family val="2"/>
        <charset val="238"/>
      </rPr>
      <t>Item: F.3
Part of ship: PIPELINES AND NON-STRUCTURAL TANKS INSIDE - OILY WATER TANK</t>
    </r>
    <r>
      <rPr>
        <sz val="9"/>
        <color theme="1"/>
        <rFont val="Arial"/>
        <family val="2"/>
        <charset val="238"/>
      </rPr>
      <t xml:space="preserve">
Corrosion protection in accordance with ISO 12944: Corrosivity categories C5 Very High
No. of coat: 1st coat
Type of paint: EPOXY 
Area: 10 m2
NDFT: 80 microns 
Correction factor (loss factor): 2,3
Colour:  according to the product range
Approved by a classification societiy member of IACS or equivalent</t>
    </r>
  </si>
  <si>
    <r>
      <rPr>
        <b/>
        <sz val="9"/>
        <color theme="1"/>
        <rFont val="Arial"/>
        <family val="2"/>
        <charset val="238"/>
      </rPr>
      <t>Item: F.3
Part of ship: PIPELINES AND NON-STRUCTURAL TANKS INSIDE - OILY WATER TANK</t>
    </r>
    <r>
      <rPr>
        <sz val="9"/>
        <color theme="1"/>
        <rFont val="Arial"/>
        <family val="2"/>
        <charset val="238"/>
      </rPr>
      <t xml:space="preserve">
Corrosion protection in accordance with ISO 12944: Corrosivity categories C5 Very High
No. of coat: 2nd coat
Type of paint: EPOXY 
Area: 10 m2
NDFT: 150 microns 
Correction factor (loss factor): 2,3
Colour:  according to the product range
Approved by a classification societiy member of IACS or equivalent</t>
    </r>
  </si>
  <si>
    <t>According to Regulations (EC) No. 1272/2008 (CLP/GHS), paints must not contain substances/solvents that haveHazard Statement Codes: H341 i H351, te H340 (BREF STS - R46), H350 (BREF STS - R45), H350i (BREF STS - R49), H360D (BREF STS - R61)  ili H360F (BREF STS - R60)
Directive 1999/13/EC on the limitation of emissions of volatile organic compounds - VOC emission factor &lt;1 (total balance for the whole project including thinners and shopprimer)</t>
  </si>
  <si>
    <t>Potrošnja litra / metar kvadratni
Consuption liter / square meter</t>
  </si>
  <si>
    <t>Paint producer/bidder inspectors must be available at the shipyard to enable undisturbed production process and theirs work has to be included in the bid</t>
  </si>
  <si>
    <r>
      <rPr>
        <b/>
        <sz val="9"/>
        <rFont val="Calibri"/>
        <family val="2"/>
        <charset val="238"/>
        <scheme val="minor"/>
      </rPr>
      <t>Uputa o načinu popunjavanja:</t>
    </r>
    <r>
      <rPr>
        <sz val="9"/>
        <rFont val="Calibri"/>
        <family val="2"/>
        <charset val="238"/>
        <scheme val="minor"/>
      </rPr>
      <t xml:space="preserve">
• Ponuditelj je obvezan ispuniti Troškovnik po svim traženim stavkama, na način da upiše proizvođača i naziv boje ili razrjeđivača. 
• Ponuditelj ne smije mijenjati navedene tražene tehničke specifikacije
• Za sve stavke Troškovnika u kojima se uz navedene tehničke specifikacije traži norma, oznaka ili pak marka, patent, tip ili određeno podrijetlo, ponuditelj može ponuditi jednakovrijedno.
• U stupac "Jedinična cijena bez PDV-a" ponuditelj upisuje jedinične cijene u dvije decimale.
• U stupac "Napomena" ponuditelj upisuje dodatne infomacije o predmetu nabave, reference na tehničku dokumentaciju i sl., jendakovrijedne norme ili oznake ili druge podatke ukoliko to smatra potrebnim, ili ta polja ostavlja praznim.
• Izračun količine boje računati prema korekcijskim faktorima brodogradilišta
• Cijena završnih premaza mora biti ista za različite nijanse
• Cijena po litri mora biti jednaka za standardnu i zimsku varijantu, ako je premaz ima
• Inspektori proizvođača boja/ponuditelja moraju biti dostupni u brodogradilištu kako bi omogućili nesmetan proces proizvodnje i njihov rad mora biti uključen u ponudu.
• Svi inspektori proizvođača boja/ponuditelja moraju tečno govoriti i pisati engleski ili osigurati prevoditelja na vlastiti trošak, a najmanje jedan inspektor mora tečno govoriti hrvatski jezik ili osigurati prevoditelja na vlastiti trošak
• Oznake na kantama boje moraju biti na hrvatskom jeziku.
• Sigurnosno-tehnički listovi i upute za rukovanje premaza i razrjeđivača  na hrvatskom jeziku moraju biti dostavljeni u brodogradilište najkasnije prilikom isporuke
• Boja ne smije biti starija od 3 mjeseca u trenutku dostave u brodogradilište (inače će biti vraćena ponuditelju o njegovom trošku)</t>
    </r>
  </si>
  <si>
    <t>Technical data sheets of the goods are to be submitted WITH THE BID.</t>
  </si>
  <si>
    <t>Grupa 1. Boja i razrjeđivač za boju
Lot 1. Paint and paint thinner</t>
  </si>
  <si>
    <r>
      <rPr>
        <b/>
        <sz val="9"/>
        <rFont val="Calibri"/>
        <family val="2"/>
        <charset val="238"/>
        <scheme val="minor"/>
      </rPr>
      <t>Instructions on filling out the form:</t>
    </r>
    <r>
      <rPr>
        <sz val="9"/>
        <rFont val="Calibri"/>
        <family val="2"/>
        <charset val="238"/>
        <scheme val="minor"/>
      </rPr>
      <t xml:space="preserve">
• The Bidder is obligated to fill in the Cost Sheet for all required items, by entering the manufacturer and name of paint or thinner 
• The bidder may not change the stated required technical specifications
• For all items of the Cost Sheet in which, in addition to the stated technical specifications, a standard, marking or trademark, patent, type or certain origin is required, the bidder may bid the equivalent.
• In the column "Unit price excluding VAT", the bidder enters unit prices rounded to two decimal places.
• In the column "Note" "the bidder enters additional information on the subject of procurement, references to technical documentation, etc., if he deems it necessary, or leaves these fields blank
• In calculation follow shipyard's correction factors.
• Price of the final paint has to be same for different final shades. 
• Price per litre of paint has to be same for standard and winter version, if the specific paint has those versions
• Paint producer/bidder inspectors must be available at the shipyard to enable undisturbed production process and theirs work has to be included in the bid. 
• All paint producer/bidder inspectors have to speak and write English fluently or the bidder has to provide an interpreter at their own expense and at least one inspector has to speak Croatian language fluently or the bidder has to provide an interpreter at their own expense
• Label on bulks and pots has to be on the Croatian language 
• Safety data sheets and instruction manuals for paints and thinners in Croatian language are to be delivered to shipyard at latest with the delivery of goods
• Paint must not be older than three months in moment of delivery to Shipyard (otherwise, it will be returned to the bidder on their expense)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</si>
</sst>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6" formatCode="#,##0.00_ ;\-#,##0.00\ "/>
  </numFmts>
  <fonts count="19" x14ac:knownFonts="1">
    <font>
      <sz val="11"/>
      <color theme="1"/>
      <name val="Calibri"/>
      <family val="2"/>
      <charset val="1"/>
      <scheme val="minor"/>
    </font>
    <font>
      <sz val="11"/>
      <color theme="1"/>
      <name val="Calibri"/>
      <family val="2"/>
      <charset val="1"/>
      <scheme val="minor"/>
    </font>
    <font>
      <sz val="9"/>
      <name val="Calibri"/>
      <family val="2"/>
      <charset val="238"/>
      <scheme val="minor"/>
    </font>
    <font>
      <b/>
      <sz val="9"/>
      <name val="Calibri"/>
      <family val="2"/>
      <charset val="238"/>
      <scheme val="minor"/>
    </font>
    <font>
      <sz val="9"/>
      <color theme="1"/>
      <name val="Calibri"/>
      <family val="2"/>
      <charset val="238"/>
      <scheme val="minor"/>
    </font>
    <font>
      <sz val="11"/>
      <name val="Calibri"/>
      <family val="2"/>
      <scheme val="minor"/>
    </font>
    <font>
      <sz val="16"/>
      <name val="Calibri"/>
      <family val="2"/>
      <charset val="238"/>
      <scheme val="minor"/>
    </font>
    <font>
      <sz val="16"/>
      <color theme="1"/>
      <name val="Calibri"/>
      <family val="2"/>
      <charset val="238"/>
      <scheme val="minor"/>
    </font>
    <font>
      <b/>
      <sz val="9"/>
      <name val="Arial"/>
      <family val="2"/>
      <charset val="238"/>
    </font>
    <font>
      <b/>
      <sz val="9"/>
      <color theme="1"/>
      <name val="Arial"/>
      <family val="2"/>
      <charset val="238"/>
    </font>
    <font>
      <b/>
      <i/>
      <sz val="9"/>
      <color theme="1"/>
      <name val="Arial"/>
      <family val="2"/>
    </font>
    <font>
      <i/>
      <sz val="9"/>
      <color theme="1"/>
      <name val="Arial"/>
      <family val="2"/>
    </font>
    <font>
      <sz val="9"/>
      <color theme="1"/>
      <name val="Arial"/>
      <family val="2"/>
      <charset val="238"/>
    </font>
    <font>
      <sz val="9"/>
      <color theme="1"/>
      <name val="Arial"/>
      <family val="2"/>
    </font>
    <font>
      <sz val="11"/>
      <name val="Calibri"/>
      <family val="2"/>
      <charset val="238"/>
      <scheme val="minor"/>
    </font>
    <font>
      <b/>
      <sz val="11"/>
      <name val="Calibri"/>
      <family val="2"/>
      <scheme val="minor"/>
    </font>
    <font>
      <sz val="11"/>
      <color theme="1"/>
      <name val="Calibri"/>
      <family val="2"/>
      <charset val="238"/>
      <scheme val="minor"/>
    </font>
    <font>
      <b/>
      <u/>
      <sz val="9"/>
      <color theme="1"/>
      <name val="Arial"/>
      <family val="2"/>
      <charset val="238"/>
    </font>
    <font>
      <b/>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top/>
      <bottom/>
      <diagonal/>
    </border>
    <border>
      <left style="thin">
        <color auto="1"/>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6" fillId="0" borderId="0"/>
  </cellStyleXfs>
  <cellXfs count="50">
    <xf numFmtId="0" fontId="0" fillId="0" borderId="0" xfId="0"/>
    <xf numFmtId="0" fontId="8" fillId="2" borderId="4" xfId="0" applyFont="1" applyFill="1" applyBorder="1" applyAlignment="1" applyProtection="1">
      <alignment horizontal="center" vertical="center" wrapText="1"/>
    </xf>
    <xf numFmtId="0" fontId="9" fillId="2" borderId="4" xfId="0" applyFont="1" applyFill="1" applyBorder="1" applyAlignment="1" applyProtection="1">
      <alignment horizontal="center" vertical="center" wrapText="1"/>
    </xf>
    <xf numFmtId="164" fontId="9" fillId="2" borderId="4" xfId="1" applyNumberFormat="1" applyFont="1" applyFill="1" applyBorder="1" applyAlignment="1" applyProtection="1">
      <alignment horizontal="center" vertical="center" wrapText="1"/>
    </xf>
    <xf numFmtId="43" fontId="9" fillId="2" borderId="4" xfId="1" applyFont="1" applyFill="1" applyBorder="1" applyAlignment="1" applyProtection="1">
      <alignment horizontal="center" vertical="center" wrapText="1"/>
    </xf>
    <xf numFmtId="49" fontId="12" fillId="0" borderId="4" xfId="0" applyNumberFormat="1" applyFont="1" applyBorder="1" applyAlignment="1" applyProtection="1">
      <alignment horizontal="center" vertical="center" wrapText="1"/>
    </xf>
    <xf numFmtId="166" fontId="12" fillId="0" borderId="4" xfId="1" applyNumberFormat="1" applyFont="1" applyBorder="1" applyAlignment="1" applyProtection="1">
      <alignment horizontal="center" vertical="center" wrapText="1"/>
    </xf>
    <xf numFmtId="166" fontId="12" fillId="0" borderId="4" xfId="1" applyNumberFormat="1" applyFont="1" applyBorder="1" applyAlignment="1" applyProtection="1">
      <alignment horizontal="center" vertical="center" wrapText="1"/>
      <protection locked="0"/>
    </xf>
    <xf numFmtId="43" fontId="0" fillId="0" borderId="4" xfId="1" applyFont="1" applyBorder="1" applyAlignment="1" applyProtection="1">
      <alignment vertical="center" wrapText="1"/>
      <protection locked="0"/>
    </xf>
    <xf numFmtId="166" fontId="0" fillId="0" borderId="4" xfId="1" applyNumberFormat="1" applyFont="1" applyBorder="1" applyAlignment="1" applyProtection="1">
      <alignment wrapText="1"/>
      <protection locked="0"/>
    </xf>
    <xf numFmtId="0" fontId="5" fillId="0" borderId="0" xfId="0" applyFont="1" applyProtection="1"/>
    <xf numFmtId="166" fontId="0" fillId="0" borderId="4" xfId="1" applyNumberFormat="1" applyFont="1" applyBorder="1" applyAlignment="1" applyProtection="1">
      <alignment vertical="center" wrapText="1"/>
    </xf>
    <xf numFmtId="166" fontId="0" fillId="0" borderId="4" xfId="1" applyNumberFormat="1" applyFont="1" applyBorder="1" applyAlignment="1" applyProtection="1">
      <alignment wrapText="1"/>
    </xf>
    <xf numFmtId="0" fontId="14" fillId="0" borderId="0" xfId="0" applyFont="1" applyAlignment="1" applyProtection="1">
      <alignment wrapText="1"/>
    </xf>
    <xf numFmtId="0" fontId="0" fillId="0" borderId="0" xfId="0" applyAlignment="1" applyProtection="1">
      <alignment wrapText="1"/>
    </xf>
    <xf numFmtId="0" fontId="12" fillId="0" borderId="4" xfId="0" applyFont="1" applyFill="1" applyBorder="1" applyAlignment="1" applyProtection="1">
      <alignment horizontal="left" vertical="center" wrapText="1"/>
    </xf>
    <xf numFmtId="0" fontId="4" fillId="0" borderId="0" xfId="0" applyFont="1" applyAlignment="1" applyProtection="1"/>
    <xf numFmtId="166" fontId="0" fillId="0" borderId="0" xfId="1" applyNumberFormat="1" applyFont="1" applyBorder="1" applyAlignment="1" applyProtection="1">
      <alignment wrapText="1"/>
    </xf>
    <xf numFmtId="0" fontId="12" fillId="0" borderId="4" xfId="0" applyFont="1" applyFill="1" applyBorder="1" applyAlignment="1" applyProtection="1">
      <alignment horizontal="center" vertical="center" wrapText="1"/>
    </xf>
    <xf numFmtId="0" fontId="12" fillId="4" borderId="4" xfId="0" applyFont="1" applyFill="1" applyBorder="1" applyAlignment="1" applyProtection="1">
      <alignment horizontal="left" vertical="center" wrapText="1"/>
    </xf>
    <xf numFmtId="0" fontId="12" fillId="4" borderId="4" xfId="0" applyFont="1" applyFill="1" applyBorder="1" applyAlignment="1" applyProtection="1">
      <alignment horizontal="center" vertical="center" wrapText="1"/>
    </xf>
    <xf numFmtId="49" fontId="12" fillId="4" borderId="4" xfId="0" applyNumberFormat="1" applyFont="1" applyFill="1" applyBorder="1" applyAlignment="1" applyProtection="1">
      <alignment horizontal="center" vertical="center" wrapText="1"/>
    </xf>
    <xf numFmtId="166" fontId="12" fillId="4" borderId="4" xfId="1" applyNumberFormat="1" applyFont="1" applyFill="1" applyBorder="1" applyAlignment="1" applyProtection="1">
      <alignment horizontal="center" vertical="center" wrapText="1"/>
    </xf>
    <xf numFmtId="166" fontId="12" fillId="4" borderId="4" xfId="1" applyNumberFormat="1" applyFont="1" applyFill="1" applyBorder="1" applyAlignment="1" applyProtection="1">
      <alignment horizontal="center" vertical="center" wrapText="1"/>
      <protection locked="0"/>
    </xf>
    <xf numFmtId="166" fontId="0" fillId="4" borderId="4" xfId="1" applyNumberFormat="1" applyFont="1" applyFill="1" applyBorder="1" applyAlignment="1" applyProtection="1">
      <alignment vertical="center" wrapText="1"/>
    </xf>
    <xf numFmtId="43" fontId="0" fillId="4" borderId="4" xfId="1" applyFont="1" applyFill="1" applyBorder="1" applyAlignment="1" applyProtection="1">
      <alignment vertical="center" wrapText="1"/>
      <protection locked="0"/>
    </xf>
    <xf numFmtId="0" fontId="0" fillId="4" borderId="0" xfId="0" applyFill="1" applyAlignment="1" applyProtection="1">
      <alignment wrapText="1"/>
    </xf>
    <xf numFmtId="0" fontId="15" fillId="3" borderId="4" xfId="0" applyFont="1" applyFill="1" applyBorder="1" applyAlignment="1" applyProtection="1">
      <alignment horizontal="right" vertical="center" wrapText="1"/>
    </xf>
    <xf numFmtId="0" fontId="0" fillId="0" borderId="0" xfId="0" applyBorder="1" applyAlignment="1" applyProtection="1">
      <alignment wrapText="1"/>
    </xf>
    <xf numFmtId="0" fontId="14" fillId="0" borderId="0" xfId="0" applyFont="1" applyBorder="1" applyAlignment="1" applyProtection="1">
      <alignment wrapText="1"/>
    </xf>
    <xf numFmtId="0" fontId="2" fillId="0" borderId="0" xfId="0" applyFont="1" applyAlignment="1" applyProtection="1"/>
    <xf numFmtId="0" fontId="14" fillId="0" borderId="0" xfId="0" applyFont="1" applyAlignment="1" applyProtection="1"/>
    <xf numFmtId="0" fontId="15" fillId="3" borderId="5" xfId="0" applyFont="1" applyFill="1" applyBorder="1" applyAlignment="1" applyProtection="1">
      <alignment horizontal="right" vertical="center" wrapText="1"/>
    </xf>
    <xf numFmtId="0" fontId="6" fillId="0" borderId="2" xfId="0" applyFont="1" applyBorder="1" applyAlignment="1" applyProtection="1">
      <alignment horizontal="left" wrapText="1"/>
    </xf>
    <xf numFmtId="0" fontId="7" fillId="0" borderId="3" xfId="0" applyFont="1" applyBorder="1" applyAlignment="1" applyProtection="1">
      <alignment horizontal="left"/>
    </xf>
    <xf numFmtId="0" fontId="0" fillId="0" borderId="0" xfId="0" applyAlignment="1" applyProtection="1">
      <alignment horizontal="left" vertical="center" wrapText="1"/>
    </xf>
    <xf numFmtId="0" fontId="2" fillId="0" borderId="1" xfId="0" applyFont="1" applyBorder="1" applyAlignment="1" applyProtection="1">
      <alignment horizontal="left" wrapText="1"/>
    </xf>
    <xf numFmtId="0" fontId="0" fillId="0" borderId="0" xfId="0" applyAlignment="1" applyProtection="1"/>
    <xf numFmtId="0" fontId="0" fillId="0" borderId="3" xfId="0" applyBorder="1" applyAlignment="1" applyProtection="1"/>
    <xf numFmtId="0" fontId="0" fillId="0" borderId="0" xfId="0" applyBorder="1" applyAlignment="1" applyProtection="1"/>
    <xf numFmtId="0" fontId="0" fillId="0" borderId="6" xfId="0" applyBorder="1" applyAlignment="1" applyProtection="1">
      <alignment horizontal="right" vertical="center" wrapText="1"/>
    </xf>
    <xf numFmtId="0" fontId="0" fillId="0" borderId="7" xfId="0" applyBorder="1" applyAlignment="1" applyProtection="1">
      <alignment horizontal="right" vertical="center" wrapText="1"/>
    </xf>
    <xf numFmtId="0" fontId="12" fillId="0" borderId="4" xfId="0" applyFont="1" applyFill="1" applyBorder="1" applyAlignment="1" applyProtection="1">
      <alignment horizontal="left" vertical="center" wrapText="1"/>
      <protection locked="0"/>
    </xf>
    <xf numFmtId="0" fontId="12" fillId="4" borderId="4" xfId="0" applyFont="1" applyFill="1" applyBorder="1" applyAlignment="1" applyProtection="1">
      <alignment horizontal="left" vertical="center" wrapText="1"/>
      <protection locked="0"/>
    </xf>
    <xf numFmtId="0" fontId="0" fillId="0" borderId="0" xfId="0" applyBorder="1" applyAlignment="1" applyProtection="1">
      <alignment horizontal="left" vertical="center" wrapText="1"/>
    </xf>
    <xf numFmtId="0" fontId="0" fillId="0" borderId="0" xfId="0" applyBorder="1" applyAlignment="1" applyProtection="1">
      <alignment horizontal="center" vertical="center" wrapText="1"/>
    </xf>
    <xf numFmtId="0" fontId="18" fillId="0" borderId="8" xfId="0" applyFont="1" applyBorder="1" applyAlignment="1" applyProtection="1">
      <alignment vertical="center" wrapText="1"/>
    </xf>
    <xf numFmtId="0" fontId="18" fillId="0" borderId="8" xfId="0" applyFont="1" applyBorder="1" applyAlignment="1">
      <alignment vertical="center" wrapText="1"/>
    </xf>
    <xf numFmtId="0" fontId="18" fillId="0" borderId="9" xfId="0" applyFont="1" applyBorder="1" applyAlignment="1">
      <alignment vertical="center" wrapText="1"/>
    </xf>
    <xf numFmtId="166" fontId="12" fillId="0" borderId="4" xfId="1" applyNumberFormat="1" applyFont="1" applyFill="1" applyBorder="1" applyAlignment="1" applyProtection="1">
      <alignment horizontal="center" vertical="center" wrapText="1"/>
    </xf>
  </cellXfs>
  <cellStyles count="3">
    <cellStyle name="Normalno" xfId="0" builtinId="0"/>
    <cellStyle name="Normalny 3" xfId="2"/>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1"/>
  <sheetViews>
    <sheetView tabSelected="1" topLeftCell="A4" zoomScale="70" zoomScaleNormal="70" workbookViewId="0">
      <selection activeCell="D5" sqref="D5"/>
    </sheetView>
  </sheetViews>
  <sheetFormatPr defaultColWidth="8.88671875" defaultRowHeight="14.4" x14ac:dyDescent="0.3"/>
  <cols>
    <col min="1" max="1" width="6.33203125" style="14" customWidth="1"/>
    <col min="2" max="2" width="47.6640625" style="14" customWidth="1"/>
    <col min="3" max="3" width="16.44140625" style="14" customWidth="1"/>
    <col min="4" max="4" width="28.109375" style="14" customWidth="1"/>
    <col min="5" max="5" width="23.21875" style="14" customWidth="1"/>
    <col min="6" max="6" width="11.6640625" style="14" customWidth="1"/>
    <col min="7" max="7" width="17" style="14" customWidth="1"/>
    <col min="8" max="9" width="20.77734375" style="14" customWidth="1"/>
    <col min="10" max="10" width="19" style="14" customWidth="1"/>
    <col min="11" max="12" width="20.5546875" style="14" customWidth="1"/>
    <col min="13" max="13" width="8.88671875" style="14"/>
    <col min="14" max="14" width="11.33203125" style="14" bestFit="1" customWidth="1"/>
    <col min="15" max="15" width="17.44140625" style="14" customWidth="1"/>
    <col min="16" max="16384" width="8.88671875" style="14"/>
  </cols>
  <sheetData>
    <row r="1" spans="1:12" s="10" customFormat="1" ht="182.4" customHeight="1" x14ac:dyDescent="0.3">
      <c r="A1" s="36" t="s">
        <v>353</v>
      </c>
      <c r="B1" s="37"/>
      <c r="C1" s="37"/>
      <c r="D1" s="37"/>
      <c r="E1" s="37"/>
      <c r="F1" s="37"/>
      <c r="G1" s="37"/>
      <c r="H1" s="37"/>
      <c r="I1" s="37"/>
      <c r="J1" s="37"/>
      <c r="K1" s="37"/>
      <c r="L1" s="30"/>
    </row>
    <row r="2" spans="1:12" s="10" customFormat="1" ht="181.2" customHeight="1" x14ac:dyDescent="0.3">
      <c r="A2" s="36" t="s">
        <v>356</v>
      </c>
      <c r="B2" s="37"/>
      <c r="C2" s="37"/>
      <c r="D2" s="37"/>
      <c r="E2" s="37"/>
      <c r="F2" s="37"/>
      <c r="G2" s="37"/>
      <c r="H2" s="37"/>
      <c r="I2" s="37"/>
      <c r="J2" s="37"/>
      <c r="K2" s="37"/>
      <c r="L2" s="31"/>
    </row>
    <row r="3" spans="1:12" s="10" customFormat="1" ht="37.799999999999997" customHeight="1" x14ac:dyDescent="0.4">
      <c r="A3" s="33" t="s">
        <v>355</v>
      </c>
      <c r="B3" s="34"/>
      <c r="C3" s="34"/>
      <c r="D3" s="34"/>
      <c r="E3" s="34"/>
      <c r="F3" s="38"/>
      <c r="G3" s="38"/>
      <c r="H3" s="38"/>
      <c r="I3" s="39"/>
      <c r="J3" s="16"/>
      <c r="K3" s="16"/>
      <c r="L3" s="16"/>
    </row>
    <row r="4" spans="1:12" ht="72" x14ac:dyDescent="0.3">
      <c r="A4" s="1" t="s">
        <v>7</v>
      </c>
      <c r="B4" s="2" t="s">
        <v>0</v>
      </c>
      <c r="C4" s="2" t="s">
        <v>264</v>
      </c>
      <c r="D4" s="2" t="s">
        <v>267</v>
      </c>
      <c r="E4" s="2" t="s">
        <v>268</v>
      </c>
      <c r="F4" s="3" t="s">
        <v>351</v>
      </c>
      <c r="G4" s="3" t="s">
        <v>265</v>
      </c>
      <c r="H4" s="4" t="s">
        <v>261</v>
      </c>
      <c r="I4" s="4" t="s">
        <v>262</v>
      </c>
      <c r="J4" s="4" t="s">
        <v>263</v>
      </c>
      <c r="K4" s="4" t="s">
        <v>1</v>
      </c>
    </row>
    <row r="5" spans="1:12" ht="195.6" x14ac:dyDescent="0.3">
      <c r="A5" s="5" t="s">
        <v>2</v>
      </c>
      <c r="B5" s="15" t="s">
        <v>269</v>
      </c>
      <c r="C5" s="18">
        <v>461</v>
      </c>
      <c r="D5" s="42"/>
      <c r="E5" s="42"/>
      <c r="F5" s="7"/>
      <c r="G5" s="6">
        <f>F5*C5</f>
        <v>0</v>
      </c>
      <c r="H5" s="7"/>
      <c r="I5" s="6">
        <f>F5*H5</f>
        <v>0</v>
      </c>
      <c r="J5" s="11">
        <f>G5*H5</f>
        <v>0</v>
      </c>
      <c r="K5" s="8"/>
    </row>
    <row r="6" spans="1:12" ht="46.8" customHeight="1" x14ac:dyDescent="0.3">
      <c r="A6" s="5" t="s">
        <v>8</v>
      </c>
      <c r="B6" s="15" t="s">
        <v>35</v>
      </c>
      <c r="C6" s="18" t="s">
        <v>266</v>
      </c>
      <c r="D6" s="42"/>
      <c r="E6" s="42"/>
      <c r="F6" s="6" t="s">
        <v>266</v>
      </c>
      <c r="G6" s="6">
        <f>G5*0.2</f>
        <v>0</v>
      </c>
      <c r="H6" s="7"/>
      <c r="I6" s="6" t="s">
        <v>266</v>
      </c>
      <c r="J6" s="11">
        <f t="shared" ref="J6:J69" si="0">G6*H6</f>
        <v>0</v>
      </c>
      <c r="K6" s="8"/>
    </row>
    <row r="7" spans="1:12" ht="184.2" x14ac:dyDescent="0.3">
      <c r="A7" s="5" t="s">
        <v>9</v>
      </c>
      <c r="B7" s="15" t="s">
        <v>270</v>
      </c>
      <c r="C7" s="18">
        <v>461</v>
      </c>
      <c r="D7" s="42"/>
      <c r="E7" s="42"/>
      <c r="F7" s="7"/>
      <c r="G7" s="6">
        <f>F7*C7</f>
        <v>0</v>
      </c>
      <c r="H7" s="7"/>
      <c r="I7" s="6">
        <f t="shared" ref="I7" si="1">F7*H7</f>
        <v>0</v>
      </c>
      <c r="J7" s="11">
        <f t="shared" si="0"/>
        <v>0</v>
      </c>
      <c r="K7" s="8"/>
    </row>
    <row r="8" spans="1:12" ht="39.6" customHeight="1" x14ac:dyDescent="0.3">
      <c r="A8" s="5" t="s">
        <v>10</v>
      </c>
      <c r="B8" s="15" t="s">
        <v>36</v>
      </c>
      <c r="C8" s="18" t="s">
        <v>266</v>
      </c>
      <c r="D8" s="42"/>
      <c r="E8" s="42"/>
      <c r="F8" s="6" t="s">
        <v>266</v>
      </c>
      <c r="G8" s="6">
        <f>G7*0.2</f>
        <v>0</v>
      </c>
      <c r="H8" s="7"/>
      <c r="I8" s="6" t="s">
        <v>266</v>
      </c>
      <c r="J8" s="11">
        <f t="shared" si="0"/>
        <v>0</v>
      </c>
      <c r="K8" s="8"/>
    </row>
    <row r="9" spans="1:12" ht="184.2" x14ac:dyDescent="0.3">
      <c r="A9" s="5" t="s">
        <v>11</v>
      </c>
      <c r="B9" s="15" t="s">
        <v>271</v>
      </c>
      <c r="C9" s="18">
        <v>461</v>
      </c>
      <c r="D9" s="42"/>
      <c r="E9" s="42"/>
      <c r="F9" s="7">
        <v>4.5</v>
      </c>
      <c r="G9" s="6">
        <f t="shared" ref="G9" si="2">F9*C9</f>
        <v>2074.5</v>
      </c>
      <c r="H9" s="7"/>
      <c r="I9" s="6">
        <f t="shared" ref="I9" si="3">F9*H9</f>
        <v>0</v>
      </c>
      <c r="J9" s="11">
        <f t="shared" si="0"/>
        <v>0</v>
      </c>
      <c r="K9" s="8"/>
    </row>
    <row r="10" spans="1:12" ht="34.799999999999997" x14ac:dyDescent="0.3">
      <c r="A10" s="5" t="s">
        <v>12</v>
      </c>
      <c r="B10" s="15" t="s">
        <v>37</v>
      </c>
      <c r="C10" s="18" t="s">
        <v>266</v>
      </c>
      <c r="D10" s="42"/>
      <c r="E10" s="42"/>
      <c r="F10" s="6" t="s">
        <v>266</v>
      </c>
      <c r="G10" s="6">
        <f t="shared" ref="G10" si="4">G9*0.2</f>
        <v>414.90000000000003</v>
      </c>
      <c r="H10" s="7"/>
      <c r="I10" s="6" t="s">
        <v>266</v>
      </c>
      <c r="J10" s="11">
        <f t="shared" si="0"/>
        <v>0</v>
      </c>
      <c r="K10" s="8"/>
    </row>
    <row r="11" spans="1:12" ht="229.8" x14ac:dyDescent="0.3">
      <c r="A11" s="5" t="s">
        <v>13</v>
      </c>
      <c r="B11" s="15" t="s">
        <v>272</v>
      </c>
      <c r="C11" s="18">
        <v>461</v>
      </c>
      <c r="D11" s="42"/>
      <c r="E11" s="42"/>
      <c r="F11" s="7">
        <v>0.75</v>
      </c>
      <c r="G11" s="6">
        <f t="shared" ref="G11" si="5">F11*C11</f>
        <v>345.75</v>
      </c>
      <c r="H11" s="7"/>
      <c r="I11" s="6">
        <f t="shared" ref="I11" si="6">F11*H11</f>
        <v>0</v>
      </c>
      <c r="J11" s="11">
        <f t="shared" si="0"/>
        <v>0</v>
      </c>
      <c r="K11" s="8"/>
    </row>
    <row r="12" spans="1:12" ht="34.799999999999997" x14ac:dyDescent="0.3">
      <c r="A12" s="5" t="s">
        <v>14</v>
      </c>
      <c r="B12" s="15" t="s">
        <v>38</v>
      </c>
      <c r="C12" s="18" t="s">
        <v>266</v>
      </c>
      <c r="D12" s="42"/>
      <c r="E12" s="42"/>
      <c r="F12" s="6" t="s">
        <v>266</v>
      </c>
      <c r="G12" s="6">
        <f t="shared" ref="G12" si="7">G11*0.2</f>
        <v>69.150000000000006</v>
      </c>
      <c r="H12" s="7"/>
      <c r="I12" s="6" t="s">
        <v>266</v>
      </c>
      <c r="J12" s="11">
        <f t="shared" si="0"/>
        <v>0</v>
      </c>
      <c r="K12" s="8"/>
    </row>
    <row r="13" spans="1:12" ht="229.8" x14ac:dyDescent="0.3">
      <c r="A13" s="5" t="s">
        <v>15</v>
      </c>
      <c r="B13" s="15" t="s">
        <v>273</v>
      </c>
      <c r="C13" s="18">
        <v>461</v>
      </c>
      <c r="D13" s="42"/>
      <c r="E13" s="42"/>
      <c r="F13" s="7"/>
      <c r="G13" s="6">
        <f t="shared" ref="G13" si="8">F13*C13</f>
        <v>0</v>
      </c>
      <c r="H13" s="7"/>
      <c r="I13" s="6">
        <f t="shared" ref="I13" si="9">F13*H13</f>
        <v>0</v>
      </c>
      <c r="J13" s="11">
        <f t="shared" si="0"/>
        <v>0</v>
      </c>
      <c r="K13" s="8"/>
    </row>
    <row r="14" spans="1:12" ht="34.799999999999997" x14ac:dyDescent="0.3">
      <c r="A14" s="5" t="s">
        <v>16</v>
      </c>
      <c r="B14" s="15" t="s">
        <v>39</v>
      </c>
      <c r="C14" s="18" t="s">
        <v>266</v>
      </c>
      <c r="D14" s="42"/>
      <c r="E14" s="42"/>
      <c r="F14" s="6" t="s">
        <v>266</v>
      </c>
      <c r="G14" s="6">
        <f t="shared" ref="G14" si="10">G13*0.2</f>
        <v>0</v>
      </c>
      <c r="H14" s="7"/>
      <c r="I14" s="6" t="s">
        <v>266</v>
      </c>
      <c r="J14" s="11">
        <f t="shared" si="0"/>
        <v>0</v>
      </c>
      <c r="K14" s="8"/>
    </row>
    <row r="15" spans="1:12" ht="195" x14ac:dyDescent="0.3">
      <c r="A15" s="5" t="s">
        <v>17</v>
      </c>
      <c r="B15" s="15" t="s">
        <v>274</v>
      </c>
      <c r="C15" s="18">
        <v>510</v>
      </c>
      <c r="D15" s="42"/>
      <c r="E15" s="42"/>
      <c r="F15" s="7"/>
      <c r="G15" s="6">
        <f t="shared" ref="G15" si="11">F15*C15</f>
        <v>0</v>
      </c>
      <c r="H15" s="7"/>
      <c r="I15" s="6">
        <f t="shared" ref="I15" si="12">F15*H15</f>
        <v>0</v>
      </c>
      <c r="J15" s="11">
        <f t="shared" si="0"/>
        <v>0</v>
      </c>
      <c r="K15" s="8"/>
    </row>
    <row r="16" spans="1:12" ht="34.799999999999997" x14ac:dyDescent="0.3">
      <c r="A16" s="5" t="s">
        <v>18</v>
      </c>
      <c r="B16" s="15" t="s">
        <v>40</v>
      </c>
      <c r="C16" s="18" t="s">
        <v>266</v>
      </c>
      <c r="D16" s="42"/>
      <c r="E16" s="42"/>
      <c r="F16" s="6" t="s">
        <v>266</v>
      </c>
      <c r="G16" s="6">
        <f t="shared" ref="G16" si="13">G15*0.2</f>
        <v>0</v>
      </c>
      <c r="H16" s="7"/>
      <c r="I16" s="6" t="s">
        <v>266</v>
      </c>
      <c r="J16" s="11">
        <f t="shared" si="0"/>
        <v>0</v>
      </c>
      <c r="K16" s="8"/>
    </row>
    <row r="17" spans="1:11" ht="195" x14ac:dyDescent="0.3">
      <c r="A17" s="5" t="s">
        <v>19</v>
      </c>
      <c r="B17" s="15" t="s">
        <v>275</v>
      </c>
      <c r="C17" s="18">
        <v>510</v>
      </c>
      <c r="D17" s="42"/>
      <c r="E17" s="42"/>
      <c r="F17" s="7"/>
      <c r="G17" s="6">
        <f t="shared" ref="G17" si="14">F17*C17</f>
        <v>0</v>
      </c>
      <c r="H17" s="7"/>
      <c r="I17" s="6">
        <f t="shared" ref="I17" si="15">F17*H17</f>
        <v>0</v>
      </c>
      <c r="J17" s="11">
        <f t="shared" si="0"/>
        <v>0</v>
      </c>
      <c r="K17" s="8"/>
    </row>
    <row r="18" spans="1:11" ht="34.799999999999997" x14ac:dyDescent="0.3">
      <c r="A18" s="5" t="s">
        <v>20</v>
      </c>
      <c r="B18" s="15" t="s">
        <v>41</v>
      </c>
      <c r="C18" s="18" t="s">
        <v>266</v>
      </c>
      <c r="D18" s="42"/>
      <c r="E18" s="42"/>
      <c r="F18" s="6" t="s">
        <v>266</v>
      </c>
      <c r="G18" s="6">
        <f t="shared" ref="G18" si="16">G17*0.2</f>
        <v>0</v>
      </c>
      <c r="H18" s="7"/>
      <c r="I18" s="6" t="s">
        <v>266</v>
      </c>
      <c r="J18" s="11">
        <f t="shared" si="0"/>
        <v>0</v>
      </c>
      <c r="K18" s="8"/>
    </row>
    <row r="19" spans="1:11" ht="206.4" x14ac:dyDescent="0.3">
      <c r="A19" s="5" t="s">
        <v>21</v>
      </c>
      <c r="B19" s="15" t="s">
        <v>277</v>
      </c>
      <c r="C19" s="18">
        <v>510</v>
      </c>
      <c r="D19" s="42"/>
      <c r="E19" s="42"/>
      <c r="F19" s="7"/>
      <c r="G19" s="6">
        <f t="shared" ref="G19" si="17">F19*C19</f>
        <v>0</v>
      </c>
      <c r="H19" s="7"/>
      <c r="I19" s="6">
        <f t="shared" ref="I19" si="18">F19*H19</f>
        <v>0</v>
      </c>
      <c r="J19" s="11">
        <f t="shared" si="0"/>
        <v>0</v>
      </c>
      <c r="K19" s="8"/>
    </row>
    <row r="20" spans="1:11" ht="34.799999999999997" x14ac:dyDescent="0.3">
      <c r="A20" s="5" t="s">
        <v>22</v>
      </c>
      <c r="B20" s="15" t="s">
        <v>42</v>
      </c>
      <c r="C20" s="18" t="s">
        <v>266</v>
      </c>
      <c r="D20" s="42"/>
      <c r="E20" s="42"/>
      <c r="F20" s="6" t="s">
        <v>266</v>
      </c>
      <c r="G20" s="6">
        <f t="shared" ref="G20" si="19">G19*0.2</f>
        <v>0</v>
      </c>
      <c r="H20" s="7"/>
      <c r="I20" s="6" t="s">
        <v>266</v>
      </c>
      <c r="J20" s="11">
        <f t="shared" si="0"/>
        <v>0</v>
      </c>
      <c r="K20" s="8"/>
    </row>
    <row r="21" spans="1:11" ht="172.2" x14ac:dyDescent="0.3">
      <c r="A21" s="5" t="s">
        <v>23</v>
      </c>
      <c r="B21" s="15" t="s">
        <v>276</v>
      </c>
      <c r="C21" s="18">
        <v>510</v>
      </c>
      <c r="D21" s="42"/>
      <c r="E21" s="42"/>
      <c r="F21" s="7"/>
      <c r="G21" s="6">
        <f t="shared" ref="G21" si="20">F21*C21</f>
        <v>0</v>
      </c>
      <c r="H21" s="7"/>
      <c r="I21" s="6">
        <f t="shared" ref="I21" si="21">F21*H21</f>
        <v>0</v>
      </c>
      <c r="J21" s="11">
        <f t="shared" si="0"/>
        <v>0</v>
      </c>
      <c r="K21" s="8"/>
    </row>
    <row r="22" spans="1:11" ht="34.799999999999997" x14ac:dyDescent="0.3">
      <c r="A22" s="5" t="s">
        <v>24</v>
      </c>
      <c r="B22" s="15" t="s">
        <v>43</v>
      </c>
      <c r="C22" s="18" t="s">
        <v>266</v>
      </c>
      <c r="D22" s="42"/>
      <c r="E22" s="42"/>
      <c r="F22" s="7" t="s">
        <v>266</v>
      </c>
      <c r="G22" s="6">
        <f t="shared" ref="G22" si="22">G21*0.2</f>
        <v>0</v>
      </c>
      <c r="H22" s="7"/>
      <c r="I22" s="6" t="s">
        <v>266</v>
      </c>
      <c r="J22" s="11">
        <f t="shared" si="0"/>
        <v>0</v>
      </c>
      <c r="K22" s="8"/>
    </row>
    <row r="23" spans="1:11" ht="207" x14ac:dyDescent="0.3">
      <c r="A23" s="5" t="s">
        <v>25</v>
      </c>
      <c r="B23" s="19" t="s">
        <v>278</v>
      </c>
      <c r="C23" s="20">
        <v>5</v>
      </c>
      <c r="D23" s="42"/>
      <c r="E23" s="42"/>
      <c r="F23" s="7"/>
      <c r="G23" s="6">
        <f t="shared" ref="G23" si="23">F23*C23</f>
        <v>0</v>
      </c>
      <c r="H23" s="7"/>
      <c r="I23" s="6">
        <f t="shared" ref="I23" si="24">F23*H23</f>
        <v>0</v>
      </c>
      <c r="J23" s="11">
        <f t="shared" si="0"/>
        <v>0</v>
      </c>
      <c r="K23" s="8"/>
    </row>
    <row r="24" spans="1:11" ht="34.799999999999997" x14ac:dyDescent="0.3">
      <c r="A24" s="5" t="s">
        <v>26</v>
      </c>
      <c r="B24" s="19" t="s">
        <v>44</v>
      </c>
      <c r="C24" s="20" t="s">
        <v>266</v>
      </c>
      <c r="D24" s="42"/>
      <c r="E24" s="42"/>
      <c r="F24" s="6" t="s">
        <v>266</v>
      </c>
      <c r="G24" s="6">
        <f t="shared" ref="G24" si="25">G23*0.2</f>
        <v>0</v>
      </c>
      <c r="H24" s="7"/>
      <c r="I24" s="6" t="s">
        <v>266</v>
      </c>
      <c r="J24" s="11">
        <f t="shared" si="0"/>
        <v>0</v>
      </c>
      <c r="K24" s="8"/>
    </row>
    <row r="25" spans="1:11" ht="184.2" x14ac:dyDescent="0.3">
      <c r="A25" s="5" t="s">
        <v>27</v>
      </c>
      <c r="B25" s="19" t="s">
        <v>279</v>
      </c>
      <c r="C25" s="20">
        <v>48</v>
      </c>
      <c r="D25" s="42"/>
      <c r="E25" s="42"/>
      <c r="F25" s="7"/>
      <c r="G25" s="6">
        <f t="shared" ref="G25" si="26">F25*C25</f>
        <v>0</v>
      </c>
      <c r="H25" s="7"/>
      <c r="I25" s="6">
        <f t="shared" ref="I25" si="27">F25*H25</f>
        <v>0</v>
      </c>
      <c r="J25" s="11">
        <f t="shared" si="0"/>
        <v>0</v>
      </c>
      <c r="K25" s="8"/>
    </row>
    <row r="26" spans="1:11" ht="34.799999999999997" x14ac:dyDescent="0.3">
      <c r="A26" s="5" t="s">
        <v>28</v>
      </c>
      <c r="B26" s="19" t="s">
        <v>45</v>
      </c>
      <c r="C26" s="20" t="s">
        <v>266</v>
      </c>
      <c r="D26" s="42"/>
      <c r="E26" s="42"/>
      <c r="F26" s="6" t="s">
        <v>266</v>
      </c>
      <c r="G26" s="6">
        <f t="shared" ref="G26" si="28">G25*0.2</f>
        <v>0</v>
      </c>
      <c r="H26" s="7"/>
      <c r="I26" s="6" t="s">
        <v>266</v>
      </c>
      <c r="J26" s="11">
        <f t="shared" si="0"/>
        <v>0</v>
      </c>
      <c r="K26" s="8"/>
    </row>
    <row r="27" spans="1:11" ht="184.2" x14ac:dyDescent="0.3">
      <c r="A27" s="5" t="s">
        <v>29</v>
      </c>
      <c r="B27" s="19" t="s">
        <v>280</v>
      </c>
      <c r="C27" s="20">
        <v>12</v>
      </c>
      <c r="D27" s="42"/>
      <c r="E27" s="42"/>
      <c r="F27" s="7"/>
      <c r="G27" s="6">
        <f t="shared" ref="G27" si="29">F27*C27</f>
        <v>0</v>
      </c>
      <c r="H27" s="7"/>
      <c r="I27" s="6">
        <f t="shared" ref="I27" si="30">F27*H27</f>
        <v>0</v>
      </c>
      <c r="J27" s="11">
        <f t="shared" si="0"/>
        <v>0</v>
      </c>
      <c r="K27" s="8"/>
    </row>
    <row r="28" spans="1:11" ht="34.799999999999997" x14ac:dyDescent="0.3">
      <c r="A28" s="5" t="s">
        <v>30</v>
      </c>
      <c r="B28" s="19" t="s">
        <v>46</v>
      </c>
      <c r="C28" s="20" t="s">
        <v>266</v>
      </c>
      <c r="D28" s="42"/>
      <c r="E28" s="42"/>
      <c r="F28" s="6" t="s">
        <v>266</v>
      </c>
      <c r="G28" s="6">
        <f t="shared" ref="G28" si="31">G27*0.2</f>
        <v>0</v>
      </c>
      <c r="H28" s="7"/>
      <c r="I28" s="6" t="s">
        <v>266</v>
      </c>
      <c r="J28" s="11">
        <f t="shared" si="0"/>
        <v>0</v>
      </c>
      <c r="K28" s="8"/>
    </row>
    <row r="29" spans="1:11" ht="184.2" x14ac:dyDescent="0.3">
      <c r="A29" s="5" t="s">
        <v>31</v>
      </c>
      <c r="B29" s="19" t="s">
        <v>281</v>
      </c>
      <c r="C29" s="20">
        <v>10</v>
      </c>
      <c r="D29" s="42"/>
      <c r="E29" s="42"/>
      <c r="F29" s="7"/>
      <c r="G29" s="6">
        <f t="shared" ref="G29" si="32">F29*C29</f>
        <v>0</v>
      </c>
      <c r="H29" s="7"/>
      <c r="I29" s="6">
        <f t="shared" ref="I29" si="33">F29*H29</f>
        <v>0</v>
      </c>
      <c r="J29" s="11">
        <f t="shared" si="0"/>
        <v>0</v>
      </c>
      <c r="K29" s="8"/>
    </row>
    <row r="30" spans="1:11" ht="34.799999999999997" x14ac:dyDescent="0.3">
      <c r="A30" s="5" t="s">
        <v>32</v>
      </c>
      <c r="B30" s="19" t="s">
        <v>47</v>
      </c>
      <c r="C30" s="20" t="s">
        <v>266</v>
      </c>
      <c r="D30" s="42"/>
      <c r="E30" s="42"/>
      <c r="F30" s="6" t="s">
        <v>266</v>
      </c>
      <c r="G30" s="6">
        <f t="shared" ref="G30" si="34">G29*0.2</f>
        <v>0</v>
      </c>
      <c r="H30" s="7"/>
      <c r="I30" s="6" t="s">
        <v>266</v>
      </c>
      <c r="J30" s="11">
        <f t="shared" si="0"/>
        <v>0</v>
      </c>
      <c r="K30" s="8"/>
    </row>
    <row r="31" spans="1:11" ht="184.2" x14ac:dyDescent="0.3">
      <c r="A31" s="5" t="s">
        <v>33</v>
      </c>
      <c r="B31" s="19" t="s">
        <v>282</v>
      </c>
      <c r="C31" s="20">
        <v>2</v>
      </c>
      <c r="D31" s="42"/>
      <c r="E31" s="42"/>
      <c r="F31" s="7"/>
      <c r="G31" s="6">
        <f t="shared" ref="G31" si="35">F31*C31</f>
        <v>0</v>
      </c>
      <c r="H31" s="7"/>
      <c r="I31" s="6">
        <f t="shared" ref="I31:I98" si="36">F31*H31</f>
        <v>0</v>
      </c>
      <c r="J31" s="11">
        <f t="shared" si="0"/>
        <v>0</v>
      </c>
      <c r="K31" s="8"/>
    </row>
    <row r="32" spans="1:11" ht="34.799999999999997" x14ac:dyDescent="0.3">
      <c r="A32" s="5" t="s">
        <v>34</v>
      </c>
      <c r="B32" s="15" t="s">
        <v>48</v>
      </c>
      <c r="C32" s="18" t="s">
        <v>266</v>
      </c>
      <c r="D32" s="42"/>
      <c r="E32" s="42"/>
      <c r="F32" s="6" t="s">
        <v>266</v>
      </c>
      <c r="G32" s="6">
        <f t="shared" ref="G32" si="37">G31*0.2</f>
        <v>0</v>
      </c>
      <c r="H32" s="7"/>
      <c r="I32" s="6" t="s">
        <v>266</v>
      </c>
      <c r="J32" s="11">
        <f t="shared" si="0"/>
        <v>0</v>
      </c>
      <c r="K32" s="8"/>
    </row>
    <row r="33" spans="1:11" ht="231" x14ac:dyDescent="0.3">
      <c r="A33" s="5" t="s">
        <v>49</v>
      </c>
      <c r="B33" s="15" t="s">
        <v>283</v>
      </c>
      <c r="C33" s="18">
        <v>421</v>
      </c>
      <c r="D33" s="42"/>
      <c r="E33" s="42"/>
      <c r="F33" s="7"/>
      <c r="G33" s="6">
        <f t="shared" ref="G33" si="38">F33*C33</f>
        <v>0</v>
      </c>
      <c r="H33" s="7"/>
      <c r="I33" s="6">
        <f t="shared" si="36"/>
        <v>0</v>
      </c>
      <c r="J33" s="11">
        <f t="shared" si="0"/>
        <v>0</v>
      </c>
      <c r="K33" s="8"/>
    </row>
    <row r="34" spans="1:11" ht="34.799999999999997" x14ac:dyDescent="0.3">
      <c r="A34" s="5" t="s">
        <v>51</v>
      </c>
      <c r="B34" s="15" t="s">
        <v>50</v>
      </c>
      <c r="C34" s="18" t="s">
        <v>266</v>
      </c>
      <c r="D34" s="42"/>
      <c r="E34" s="42"/>
      <c r="F34" s="6" t="s">
        <v>266</v>
      </c>
      <c r="G34" s="6">
        <f t="shared" ref="G34" si="39">G33*0.2</f>
        <v>0</v>
      </c>
      <c r="H34" s="7"/>
      <c r="I34" s="6" t="s">
        <v>266</v>
      </c>
      <c r="J34" s="11">
        <f t="shared" si="0"/>
        <v>0</v>
      </c>
      <c r="K34" s="8"/>
    </row>
    <row r="35" spans="1:11" ht="242.4" x14ac:dyDescent="0.3">
      <c r="A35" s="5" t="s">
        <v>51</v>
      </c>
      <c r="B35" s="15" t="s">
        <v>284</v>
      </c>
      <c r="C35" s="18">
        <v>421</v>
      </c>
      <c r="D35" s="42"/>
      <c r="E35" s="42"/>
      <c r="F35" s="7"/>
      <c r="G35" s="6">
        <f t="shared" ref="G35" si="40">F35*C35</f>
        <v>0</v>
      </c>
      <c r="H35" s="7"/>
      <c r="I35" s="6">
        <f t="shared" si="36"/>
        <v>0</v>
      </c>
      <c r="J35" s="11">
        <f t="shared" si="0"/>
        <v>0</v>
      </c>
      <c r="K35" s="8"/>
    </row>
    <row r="36" spans="1:11" ht="34.799999999999997" x14ac:dyDescent="0.3">
      <c r="A36" s="5" t="s">
        <v>53</v>
      </c>
      <c r="B36" s="15" t="s">
        <v>52</v>
      </c>
      <c r="C36" s="18" t="s">
        <v>266</v>
      </c>
      <c r="D36" s="42"/>
      <c r="E36" s="42"/>
      <c r="F36" s="6" t="s">
        <v>266</v>
      </c>
      <c r="G36" s="6">
        <f t="shared" ref="G36" si="41">G35*0.2</f>
        <v>0</v>
      </c>
      <c r="H36" s="7"/>
      <c r="I36" s="6" t="s">
        <v>266</v>
      </c>
      <c r="J36" s="11">
        <f t="shared" si="0"/>
        <v>0</v>
      </c>
      <c r="K36" s="8"/>
    </row>
    <row r="37" spans="1:11" ht="242.4" x14ac:dyDescent="0.3">
      <c r="A37" s="5" t="s">
        <v>55</v>
      </c>
      <c r="B37" s="15" t="s">
        <v>285</v>
      </c>
      <c r="C37" s="18">
        <v>421</v>
      </c>
      <c r="D37" s="42"/>
      <c r="E37" s="42"/>
      <c r="F37" s="7"/>
      <c r="G37" s="6">
        <f t="shared" ref="G37" si="42">F37*C37</f>
        <v>0</v>
      </c>
      <c r="H37" s="7"/>
      <c r="I37" s="6">
        <f t="shared" si="36"/>
        <v>0</v>
      </c>
      <c r="J37" s="11">
        <f t="shared" si="0"/>
        <v>0</v>
      </c>
      <c r="K37" s="8"/>
    </row>
    <row r="38" spans="1:11" ht="34.799999999999997" x14ac:dyDescent="0.3">
      <c r="A38" s="5" t="s">
        <v>56</v>
      </c>
      <c r="B38" s="15" t="s">
        <v>54</v>
      </c>
      <c r="C38" s="18" t="s">
        <v>266</v>
      </c>
      <c r="D38" s="42"/>
      <c r="E38" s="42"/>
      <c r="F38" s="6" t="s">
        <v>266</v>
      </c>
      <c r="G38" s="6">
        <f t="shared" ref="G38" si="43">G37*0.2</f>
        <v>0</v>
      </c>
      <c r="H38" s="7"/>
      <c r="I38" s="6" t="s">
        <v>266</v>
      </c>
      <c r="J38" s="11">
        <f t="shared" si="0"/>
        <v>0</v>
      </c>
      <c r="K38" s="8"/>
    </row>
    <row r="39" spans="1:11" ht="355.8" x14ac:dyDescent="0.3">
      <c r="A39" s="5" t="s">
        <v>57</v>
      </c>
      <c r="B39" s="15" t="s">
        <v>260</v>
      </c>
      <c r="C39" s="18">
        <v>855</v>
      </c>
      <c r="D39" s="42"/>
      <c r="E39" s="42"/>
      <c r="F39" s="7"/>
      <c r="G39" s="6">
        <f t="shared" ref="G39" si="44">F39*C39</f>
        <v>0</v>
      </c>
      <c r="H39" s="7"/>
      <c r="I39" s="6">
        <f t="shared" si="36"/>
        <v>0</v>
      </c>
      <c r="J39" s="11">
        <f t="shared" si="0"/>
        <v>0</v>
      </c>
      <c r="K39" s="8"/>
    </row>
    <row r="40" spans="1:11" ht="34.799999999999997" x14ac:dyDescent="0.3">
      <c r="A40" s="5" t="s">
        <v>58</v>
      </c>
      <c r="B40" s="15" t="s">
        <v>59</v>
      </c>
      <c r="C40" s="18" t="s">
        <v>266</v>
      </c>
      <c r="D40" s="42"/>
      <c r="E40" s="42"/>
      <c r="F40" s="6" t="s">
        <v>266</v>
      </c>
      <c r="G40" s="6">
        <f t="shared" ref="G40" si="45">G39*0.2</f>
        <v>0</v>
      </c>
      <c r="H40" s="7"/>
      <c r="I40" s="6" t="s">
        <v>266</v>
      </c>
      <c r="J40" s="11">
        <f t="shared" si="0"/>
        <v>0</v>
      </c>
      <c r="K40" s="8"/>
    </row>
    <row r="41" spans="1:11" ht="207.6" x14ac:dyDescent="0.3">
      <c r="A41" s="5" t="s">
        <v>60</v>
      </c>
      <c r="B41" s="15" t="s">
        <v>286</v>
      </c>
      <c r="C41" s="18">
        <v>855</v>
      </c>
      <c r="D41" s="42"/>
      <c r="E41" s="42"/>
      <c r="F41" s="7"/>
      <c r="G41" s="6">
        <f t="shared" ref="G41:G104" si="46">F41*C41</f>
        <v>0</v>
      </c>
      <c r="H41" s="7"/>
      <c r="I41" s="6">
        <f t="shared" si="36"/>
        <v>0</v>
      </c>
      <c r="J41" s="11">
        <f t="shared" si="0"/>
        <v>0</v>
      </c>
      <c r="K41" s="8"/>
    </row>
    <row r="42" spans="1:11" ht="34.799999999999997" x14ac:dyDescent="0.3">
      <c r="A42" s="5" t="s">
        <v>61</v>
      </c>
      <c r="B42" s="15" t="s">
        <v>62</v>
      </c>
      <c r="C42" s="18" t="s">
        <v>266</v>
      </c>
      <c r="D42" s="42"/>
      <c r="E42" s="42"/>
      <c r="F42" s="6" t="s">
        <v>266</v>
      </c>
      <c r="G42" s="6">
        <f t="shared" ref="G42:G94" si="47">G41*0.2</f>
        <v>0</v>
      </c>
      <c r="H42" s="7"/>
      <c r="I42" s="6" t="s">
        <v>266</v>
      </c>
      <c r="J42" s="11">
        <f t="shared" si="0"/>
        <v>0</v>
      </c>
      <c r="K42" s="8"/>
    </row>
    <row r="43" spans="1:11" ht="219" x14ac:dyDescent="0.3">
      <c r="A43" s="5" t="s">
        <v>63</v>
      </c>
      <c r="B43" s="15" t="s">
        <v>287</v>
      </c>
      <c r="C43" s="18">
        <v>250</v>
      </c>
      <c r="D43" s="42"/>
      <c r="E43" s="42"/>
      <c r="F43" s="7"/>
      <c r="G43" s="6">
        <f t="shared" si="46"/>
        <v>0</v>
      </c>
      <c r="H43" s="7"/>
      <c r="I43" s="6">
        <f t="shared" si="36"/>
        <v>0</v>
      </c>
      <c r="J43" s="11">
        <f t="shared" si="0"/>
        <v>0</v>
      </c>
      <c r="K43" s="8"/>
    </row>
    <row r="44" spans="1:11" ht="34.799999999999997" x14ac:dyDescent="0.3">
      <c r="A44" s="5" t="s">
        <v>64</v>
      </c>
      <c r="B44" s="15" t="s">
        <v>65</v>
      </c>
      <c r="C44" s="18" t="s">
        <v>266</v>
      </c>
      <c r="D44" s="42"/>
      <c r="E44" s="42"/>
      <c r="F44" s="6" t="s">
        <v>266</v>
      </c>
      <c r="G44" s="6">
        <f t="shared" si="47"/>
        <v>0</v>
      </c>
      <c r="H44" s="7"/>
      <c r="I44" s="6" t="s">
        <v>266</v>
      </c>
      <c r="J44" s="11">
        <f t="shared" si="0"/>
        <v>0</v>
      </c>
      <c r="K44" s="8"/>
    </row>
    <row r="45" spans="1:11" ht="194.4" x14ac:dyDescent="0.3">
      <c r="A45" s="5" t="s">
        <v>66</v>
      </c>
      <c r="B45" s="15" t="s">
        <v>288</v>
      </c>
      <c r="C45" s="18">
        <v>250</v>
      </c>
      <c r="D45" s="42"/>
      <c r="E45" s="42"/>
      <c r="F45" s="7"/>
      <c r="G45" s="6">
        <f t="shared" si="46"/>
        <v>0</v>
      </c>
      <c r="H45" s="7"/>
      <c r="I45" s="6">
        <f t="shared" si="36"/>
        <v>0</v>
      </c>
      <c r="J45" s="11">
        <f t="shared" si="0"/>
        <v>0</v>
      </c>
      <c r="K45" s="8"/>
    </row>
    <row r="46" spans="1:11" ht="34.799999999999997" x14ac:dyDescent="0.3">
      <c r="A46" s="5" t="s">
        <v>67</v>
      </c>
      <c r="B46" s="15" t="s">
        <v>68</v>
      </c>
      <c r="C46" s="18" t="s">
        <v>266</v>
      </c>
      <c r="D46" s="42"/>
      <c r="E46" s="42"/>
      <c r="F46" s="6" t="s">
        <v>266</v>
      </c>
      <c r="G46" s="6">
        <f t="shared" si="47"/>
        <v>0</v>
      </c>
      <c r="H46" s="7"/>
      <c r="I46" s="6" t="s">
        <v>266</v>
      </c>
      <c r="J46" s="11">
        <f t="shared" si="0"/>
        <v>0</v>
      </c>
      <c r="K46" s="8"/>
    </row>
    <row r="47" spans="1:11" ht="196.2" x14ac:dyDescent="0.3">
      <c r="A47" s="5" t="s">
        <v>69</v>
      </c>
      <c r="B47" s="15" t="s">
        <v>289</v>
      </c>
      <c r="C47" s="18">
        <v>250</v>
      </c>
      <c r="D47" s="42"/>
      <c r="E47" s="42"/>
      <c r="F47" s="7"/>
      <c r="G47" s="6">
        <f t="shared" si="46"/>
        <v>0</v>
      </c>
      <c r="H47" s="7"/>
      <c r="I47" s="6">
        <f t="shared" si="36"/>
        <v>0</v>
      </c>
      <c r="J47" s="11">
        <f t="shared" si="0"/>
        <v>0</v>
      </c>
      <c r="K47" s="8"/>
    </row>
    <row r="48" spans="1:11" ht="34.799999999999997" x14ac:dyDescent="0.3">
      <c r="A48" s="5" t="s">
        <v>70</v>
      </c>
      <c r="B48" s="15" t="s">
        <v>71</v>
      </c>
      <c r="C48" s="18" t="s">
        <v>266</v>
      </c>
      <c r="D48" s="42"/>
      <c r="E48" s="42"/>
      <c r="F48" s="6" t="s">
        <v>266</v>
      </c>
      <c r="G48" s="6">
        <f t="shared" si="47"/>
        <v>0</v>
      </c>
      <c r="H48" s="7"/>
      <c r="I48" s="6" t="s">
        <v>266</v>
      </c>
      <c r="J48" s="11">
        <f t="shared" si="0"/>
        <v>0</v>
      </c>
      <c r="K48" s="8"/>
    </row>
    <row r="49" spans="1:11" ht="230.4" x14ac:dyDescent="0.3">
      <c r="A49" s="5" t="s">
        <v>72</v>
      </c>
      <c r="B49" s="15" t="s">
        <v>290</v>
      </c>
      <c r="C49" s="18">
        <v>230</v>
      </c>
      <c r="D49" s="42"/>
      <c r="E49" s="42"/>
      <c r="F49" s="7"/>
      <c r="G49" s="6">
        <f t="shared" si="46"/>
        <v>0</v>
      </c>
      <c r="H49" s="7"/>
      <c r="I49" s="6">
        <f t="shared" si="36"/>
        <v>0</v>
      </c>
      <c r="J49" s="11">
        <f t="shared" si="0"/>
        <v>0</v>
      </c>
      <c r="K49" s="8"/>
    </row>
    <row r="50" spans="1:11" ht="34.799999999999997" x14ac:dyDescent="0.3">
      <c r="A50" s="5" t="s">
        <v>73</v>
      </c>
      <c r="B50" s="15" t="s">
        <v>74</v>
      </c>
      <c r="C50" s="18" t="s">
        <v>266</v>
      </c>
      <c r="D50" s="42"/>
      <c r="E50" s="42"/>
      <c r="F50" s="6" t="s">
        <v>266</v>
      </c>
      <c r="G50" s="6">
        <f t="shared" si="47"/>
        <v>0</v>
      </c>
      <c r="H50" s="7"/>
      <c r="I50" s="6" t="s">
        <v>266</v>
      </c>
      <c r="J50" s="11">
        <f t="shared" si="0"/>
        <v>0</v>
      </c>
      <c r="K50" s="8"/>
    </row>
    <row r="51" spans="1:11" ht="207.6" x14ac:dyDescent="0.3">
      <c r="A51" s="5" t="s">
        <v>76</v>
      </c>
      <c r="B51" s="15" t="s">
        <v>291</v>
      </c>
      <c r="C51" s="18">
        <v>230</v>
      </c>
      <c r="D51" s="42"/>
      <c r="E51" s="42"/>
      <c r="F51" s="7"/>
      <c r="G51" s="6">
        <f t="shared" si="46"/>
        <v>0</v>
      </c>
      <c r="H51" s="7"/>
      <c r="I51" s="6">
        <f t="shared" si="36"/>
        <v>0</v>
      </c>
      <c r="J51" s="11">
        <f t="shared" si="0"/>
        <v>0</v>
      </c>
      <c r="K51" s="8"/>
    </row>
    <row r="52" spans="1:11" ht="34.799999999999997" x14ac:dyDescent="0.3">
      <c r="A52" s="5" t="s">
        <v>77</v>
      </c>
      <c r="B52" s="15" t="s">
        <v>75</v>
      </c>
      <c r="C52" s="18" t="s">
        <v>266</v>
      </c>
      <c r="D52" s="42"/>
      <c r="E52" s="42"/>
      <c r="F52" s="6" t="s">
        <v>266</v>
      </c>
      <c r="G52" s="6">
        <f t="shared" si="47"/>
        <v>0</v>
      </c>
      <c r="H52" s="7"/>
      <c r="I52" s="6" t="s">
        <v>266</v>
      </c>
      <c r="J52" s="11">
        <f t="shared" si="0"/>
        <v>0</v>
      </c>
      <c r="K52" s="8"/>
    </row>
    <row r="53" spans="1:11" ht="207.6" x14ac:dyDescent="0.3">
      <c r="A53" s="5" t="s">
        <v>79</v>
      </c>
      <c r="B53" s="15" t="s">
        <v>292</v>
      </c>
      <c r="C53" s="18">
        <v>230</v>
      </c>
      <c r="D53" s="42"/>
      <c r="E53" s="42"/>
      <c r="F53" s="7"/>
      <c r="G53" s="6">
        <f t="shared" si="46"/>
        <v>0</v>
      </c>
      <c r="H53" s="7"/>
      <c r="I53" s="6">
        <f t="shared" si="36"/>
        <v>0</v>
      </c>
      <c r="J53" s="11">
        <f t="shared" si="0"/>
        <v>0</v>
      </c>
      <c r="K53" s="8"/>
    </row>
    <row r="54" spans="1:11" ht="34.799999999999997" x14ac:dyDescent="0.3">
      <c r="A54" s="5" t="s">
        <v>80</v>
      </c>
      <c r="B54" s="15" t="s">
        <v>78</v>
      </c>
      <c r="C54" s="18" t="s">
        <v>266</v>
      </c>
      <c r="D54" s="42"/>
      <c r="E54" s="42"/>
      <c r="F54" s="6" t="s">
        <v>266</v>
      </c>
      <c r="G54" s="6">
        <f t="shared" si="47"/>
        <v>0</v>
      </c>
      <c r="H54" s="7"/>
      <c r="I54" s="6" t="s">
        <v>266</v>
      </c>
      <c r="J54" s="11">
        <f t="shared" si="0"/>
        <v>0</v>
      </c>
      <c r="K54" s="8"/>
    </row>
    <row r="55" spans="1:11" ht="230.4" x14ac:dyDescent="0.3">
      <c r="A55" s="5" t="s">
        <v>82</v>
      </c>
      <c r="B55" s="15" t="s">
        <v>293</v>
      </c>
      <c r="C55" s="18">
        <v>230</v>
      </c>
      <c r="D55" s="42"/>
      <c r="E55" s="42"/>
      <c r="F55" s="7"/>
      <c r="G55" s="6">
        <f t="shared" si="46"/>
        <v>0</v>
      </c>
      <c r="H55" s="7"/>
      <c r="I55" s="6">
        <f t="shared" si="36"/>
        <v>0</v>
      </c>
      <c r="J55" s="11">
        <f t="shared" si="0"/>
        <v>0</v>
      </c>
      <c r="K55" s="8"/>
    </row>
    <row r="56" spans="1:11" ht="34.799999999999997" x14ac:dyDescent="0.3">
      <c r="A56" s="5" t="s">
        <v>83</v>
      </c>
      <c r="B56" s="15" t="s">
        <v>81</v>
      </c>
      <c r="C56" s="18" t="s">
        <v>266</v>
      </c>
      <c r="D56" s="42"/>
      <c r="E56" s="42"/>
      <c r="F56" s="6" t="s">
        <v>266</v>
      </c>
      <c r="G56" s="6">
        <f t="shared" si="47"/>
        <v>0</v>
      </c>
      <c r="H56" s="7"/>
      <c r="I56" s="6" t="s">
        <v>266</v>
      </c>
      <c r="J56" s="11">
        <f t="shared" si="0"/>
        <v>0</v>
      </c>
      <c r="K56" s="8"/>
    </row>
    <row r="57" spans="1:11" ht="333" x14ac:dyDescent="0.3">
      <c r="A57" s="5" t="s">
        <v>86</v>
      </c>
      <c r="B57" s="15" t="s">
        <v>84</v>
      </c>
      <c r="C57" s="18">
        <v>230</v>
      </c>
      <c r="D57" s="42"/>
      <c r="E57" s="42"/>
      <c r="F57" s="7"/>
      <c r="G57" s="6">
        <f t="shared" si="46"/>
        <v>0</v>
      </c>
      <c r="H57" s="7"/>
      <c r="I57" s="6">
        <f t="shared" si="36"/>
        <v>0</v>
      </c>
      <c r="J57" s="11">
        <f t="shared" si="0"/>
        <v>0</v>
      </c>
      <c r="K57" s="8"/>
    </row>
    <row r="58" spans="1:11" ht="34.799999999999997" x14ac:dyDescent="0.3">
      <c r="A58" s="5" t="s">
        <v>87</v>
      </c>
      <c r="B58" s="15" t="s">
        <v>85</v>
      </c>
      <c r="C58" s="18" t="s">
        <v>266</v>
      </c>
      <c r="D58" s="42"/>
      <c r="E58" s="42"/>
      <c r="F58" s="6" t="s">
        <v>266</v>
      </c>
      <c r="G58" s="6">
        <f t="shared" si="47"/>
        <v>0</v>
      </c>
      <c r="H58" s="7"/>
      <c r="I58" s="6" t="s">
        <v>266</v>
      </c>
      <c r="J58" s="11">
        <f t="shared" si="0"/>
        <v>0</v>
      </c>
      <c r="K58" s="8"/>
    </row>
    <row r="59" spans="1:11" ht="207.6" x14ac:dyDescent="0.3">
      <c r="A59" s="5" t="s">
        <v>89</v>
      </c>
      <c r="B59" s="15" t="s">
        <v>294</v>
      </c>
      <c r="C59" s="18">
        <v>230</v>
      </c>
      <c r="D59" s="42"/>
      <c r="E59" s="42"/>
      <c r="F59" s="7"/>
      <c r="G59" s="6">
        <f t="shared" si="46"/>
        <v>0</v>
      </c>
      <c r="H59" s="7"/>
      <c r="I59" s="6">
        <f t="shared" si="36"/>
        <v>0</v>
      </c>
      <c r="J59" s="11">
        <f t="shared" si="0"/>
        <v>0</v>
      </c>
      <c r="K59" s="8"/>
    </row>
    <row r="60" spans="1:11" ht="34.799999999999997" x14ac:dyDescent="0.3">
      <c r="A60" s="5" t="s">
        <v>90</v>
      </c>
      <c r="B60" s="15" t="s">
        <v>88</v>
      </c>
      <c r="C60" s="18" t="s">
        <v>266</v>
      </c>
      <c r="D60" s="42"/>
      <c r="E60" s="42"/>
      <c r="F60" s="7" t="s">
        <v>266</v>
      </c>
      <c r="G60" s="6">
        <f t="shared" si="47"/>
        <v>0</v>
      </c>
      <c r="H60" s="7"/>
      <c r="I60" s="6" t="s">
        <v>266</v>
      </c>
      <c r="J60" s="11">
        <f t="shared" si="0"/>
        <v>0</v>
      </c>
      <c r="K60" s="8"/>
    </row>
    <row r="61" spans="1:11" s="26" customFormat="1" ht="183.6" x14ac:dyDescent="0.3">
      <c r="A61" s="21" t="s">
        <v>92</v>
      </c>
      <c r="B61" s="19" t="s">
        <v>295</v>
      </c>
      <c r="C61" s="20">
        <v>35</v>
      </c>
      <c r="D61" s="43"/>
      <c r="E61" s="43"/>
      <c r="F61" s="23"/>
      <c r="G61" s="6">
        <f t="shared" si="46"/>
        <v>0</v>
      </c>
      <c r="H61" s="23"/>
      <c r="I61" s="6">
        <f t="shared" si="36"/>
        <v>0</v>
      </c>
      <c r="J61" s="24">
        <f t="shared" si="0"/>
        <v>0</v>
      </c>
      <c r="K61" s="25"/>
    </row>
    <row r="62" spans="1:11" ht="34.799999999999997" x14ac:dyDescent="0.3">
      <c r="A62" s="5" t="s">
        <v>93</v>
      </c>
      <c r="B62" s="15" t="s">
        <v>91</v>
      </c>
      <c r="C62" s="18" t="s">
        <v>266</v>
      </c>
      <c r="D62" s="42"/>
      <c r="E62" s="42"/>
      <c r="F62" s="6" t="s">
        <v>266</v>
      </c>
      <c r="G62" s="6">
        <f t="shared" si="47"/>
        <v>0</v>
      </c>
      <c r="H62" s="7"/>
      <c r="I62" s="6" t="s">
        <v>266</v>
      </c>
      <c r="J62" s="11">
        <f t="shared" si="0"/>
        <v>0</v>
      </c>
      <c r="K62" s="8"/>
    </row>
    <row r="63" spans="1:11" ht="207.6" x14ac:dyDescent="0.3">
      <c r="A63" s="5" t="s">
        <v>94</v>
      </c>
      <c r="B63" s="15" t="s">
        <v>296</v>
      </c>
      <c r="C63" s="18">
        <v>20</v>
      </c>
      <c r="D63" s="42"/>
      <c r="E63" s="42"/>
      <c r="F63" s="7"/>
      <c r="G63" s="6">
        <f t="shared" si="46"/>
        <v>0</v>
      </c>
      <c r="H63" s="7"/>
      <c r="I63" s="6">
        <f t="shared" si="36"/>
        <v>0</v>
      </c>
      <c r="J63" s="11">
        <f t="shared" si="0"/>
        <v>0</v>
      </c>
      <c r="K63" s="8"/>
    </row>
    <row r="64" spans="1:11" ht="34.799999999999997" x14ac:dyDescent="0.3">
      <c r="A64" s="5" t="s">
        <v>95</v>
      </c>
      <c r="B64" s="15" t="s">
        <v>96</v>
      </c>
      <c r="C64" s="18" t="s">
        <v>266</v>
      </c>
      <c r="D64" s="42"/>
      <c r="E64" s="42"/>
      <c r="F64" s="6" t="s">
        <v>266</v>
      </c>
      <c r="G64" s="6">
        <f t="shared" si="47"/>
        <v>0</v>
      </c>
      <c r="H64" s="7"/>
      <c r="I64" s="6" t="s">
        <v>266</v>
      </c>
      <c r="J64" s="11">
        <f t="shared" si="0"/>
        <v>0</v>
      </c>
      <c r="K64" s="8"/>
    </row>
    <row r="65" spans="1:11" ht="207.6" x14ac:dyDescent="0.3">
      <c r="A65" s="5" t="s">
        <v>97</v>
      </c>
      <c r="B65" s="15" t="s">
        <v>297</v>
      </c>
      <c r="C65" s="18">
        <v>20</v>
      </c>
      <c r="D65" s="42"/>
      <c r="E65" s="42"/>
      <c r="F65" s="7"/>
      <c r="G65" s="6">
        <f t="shared" si="46"/>
        <v>0</v>
      </c>
      <c r="H65" s="7"/>
      <c r="I65" s="6">
        <f t="shared" si="36"/>
        <v>0</v>
      </c>
      <c r="J65" s="11">
        <f t="shared" si="0"/>
        <v>0</v>
      </c>
      <c r="K65" s="8"/>
    </row>
    <row r="66" spans="1:11" ht="34.799999999999997" x14ac:dyDescent="0.3">
      <c r="A66" s="5" t="s">
        <v>98</v>
      </c>
      <c r="B66" s="15" t="s">
        <v>99</v>
      </c>
      <c r="C66" s="18" t="s">
        <v>266</v>
      </c>
      <c r="D66" s="42"/>
      <c r="E66" s="42"/>
      <c r="F66" s="49" t="s">
        <v>266</v>
      </c>
      <c r="G66" s="6">
        <f t="shared" si="47"/>
        <v>0</v>
      </c>
      <c r="H66" s="7"/>
      <c r="I66" s="6" t="s">
        <v>266</v>
      </c>
      <c r="J66" s="11">
        <f t="shared" si="0"/>
        <v>0</v>
      </c>
      <c r="K66" s="8"/>
    </row>
    <row r="67" spans="1:11" ht="207.6" x14ac:dyDescent="0.3">
      <c r="A67" s="5" t="s">
        <v>101</v>
      </c>
      <c r="B67" s="15" t="s">
        <v>298</v>
      </c>
      <c r="C67" s="18">
        <v>15</v>
      </c>
      <c r="D67" s="42"/>
      <c r="E67" s="42"/>
      <c r="F67" s="7"/>
      <c r="G67" s="6">
        <f t="shared" si="46"/>
        <v>0</v>
      </c>
      <c r="H67" s="7"/>
      <c r="I67" s="6">
        <f t="shared" si="36"/>
        <v>0</v>
      </c>
      <c r="J67" s="11">
        <f t="shared" si="0"/>
        <v>0</v>
      </c>
      <c r="K67" s="8"/>
    </row>
    <row r="68" spans="1:11" ht="34.799999999999997" x14ac:dyDescent="0.3">
      <c r="A68" s="5" t="s">
        <v>102</v>
      </c>
      <c r="B68" s="15" t="s">
        <v>100</v>
      </c>
      <c r="C68" s="18" t="s">
        <v>266</v>
      </c>
      <c r="D68" s="42"/>
      <c r="E68" s="42"/>
      <c r="F68" s="6" t="s">
        <v>266</v>
      </c>
      <c r="G68" s="6">
        <f t="shared" si="47"/>
        <v>0</v>
      </c>
      <c r="H68" s="7"/>
      <c r="I68" s="6" t="s">
        <v>266</v>
      </c>
      <c r="J68" s="11">
        <f t="shared" si="0"/>
        <v>0</v>
      </c>
      <c r="K68" s="8"/>
    </row>
    <row r="69" spans="1:11" ht="208.2" x14ac:dyDescent="0.3">
      <c r="A69" s="5" t="s">
        <v>103</v>
      </c>
      <c r="B69" s="15" t="s">
        <v>299</v>
      </c>
      <c r="C69" s="18">
        <v>10</v>
      </c>
      <c r="D69" s="42"/>
      <c r="E69" s="42"/>
      <c r="F69" s="7"/>
      <c r="G69" s="6">
        <f t="shared" si="46"/>
        <v>0</v>
      </c>
      <c r="H69" s="7"/>
      <c r="I69" s="6">
        <f t="shared" si="36"/>
        <v>0</v>
      </c>
      <c r="J69" s="11">
        <f t="shared" si="0"/>
        <v>0</v>
      </c>
      <c r="K69" s="8"/>
    </row>
    <row r="70" spans="1:11" ht="34.799999999999997" x14ac:dyDescent="0.3">
      <c r="A70" s="5" t="s">
        <v>104</v>
      </c>
      <c r="B70" s="15" t="s">
        <v>105</v>
      </c>
      <c r="C70" s="18" t="s">
        <v>266</v>
      </c>
      <c r="D70" s="42"/>
      <c r="E70" s="42"/>
      <c r="F70" s="6" t="s">
        <v>266</v>
      </c>
      <c r="G70" s="6">
        <f t="shared" si="47"/>
        <v>0</v>
      </c>
      <c r="H70" s="7"/>
      <c r="I70" s="6" t="s">
        <v>266</v>
      </c>
      <c r="J70" s="11">
        <f t="shared" ref="J70:J133" si="48">G70*H70</f>
        <v>0</v>
      </c>
      <c r="K70" s="8"/>
    </row>
    <row r="71" spans="1:11" ht="196.2" x14ac:dyDescent="0.3">
      <c r="A71" s="5" t="s">
        <v>106</v>
      </c>
      <c r="B71" s="15" t="s">
        <v>300</v>
      </c>
      <c r="C71" s="18">
        <v>12</v>
      </c>
      <c r="D71" s="42"/>
      <c r="E71" s="42"/>
      <c r="F71" s="7"/>
      <c r="G71" s="6">
        <f t="shared" si="46"/>
        <v>0</v>
      </c>
      <c r="H71" s="7"/>
      <c r="I71" s="6">
        <f t="shared" si="36"/>
        <v>0</v>
      </c>
      <c r="J71" s="11">
        <f t="shared" si="48"/>
        <v>0</v>
      </c>
      <c r="K71" s="8"/>
    </row>
    <row r="72" spans="1:11" ht="34.799999999999997" x14ac:dyDescent="0.3">
      <c r="A72" s="5" t="s">
        <v>107</v>
      </c>
      <c r="B72" s="15" t="s">
        <v>108</v>
      </c>
      <c r="C72" s="18" t="s">
        <v>266</v>
      </c>
      <c r="D72" s="42"/>
      <c r="E72" s="42"/>
      <c r="F72" s="6" t="s">
        <v>266</v>
      </c>
      <c r="G72" s="6">
        <f t="shared" si="47"/>
        <v>0</v>
      </c>
      <c r="H72" s="7"/>
      <c r="I72" s="6" t="s">
        <v>266</v>
      </c>
      <c r="J72" s="11">
        <f t="shared" si="48"/>
        <v>0</v>
      </c>
      <c r="K72" s="8"/>
    </row>
    <row r="73" spans="1:11" ht="196.2" x14ac:dyDescent="0.3">
      <c r="A73" s="5" t="s">
        <v>110</v>
      </c>
      <c r="B73" s="15" t="s">
        <v>301</v>
      </c>
      <c r="C73" s="18">
        <v>14</v>
      </c>
      <c r="D73" s="42"/>
      <c r="E73" s="42"/>
      <c r="F73" s="7"/>
      <c r="G73" s="6">
        <f t="shared" si="46"/>
        <v>0</v>
      </c>
      <c r="H73" s="7"/>
      <c r="I73" s="6">
        <f t="shared" si="36"/>
        <v>0</v>
      </c>
      <c r="J73" s="11">
        <f t="shared" si="48"/>
        <v>0</v>
      </c>
      <c r="K73" s="8"/>
    </row>
    <row r="74" spans="1:11" ht="34.799999999999997" x14ac:dyDescent="0.3">
      <c r="A74" s="5" t="s">
        <v>111</v>
      </c>
      <c r="B74" s="15" t="s">
        <v>109</v>
      </c>
      <c r="C74" s="18" t="s">
        <v>266</v>
      </c>
      <c r="D74" s="42"/>
      <c r="E74" s="42"/>
      <c r="F74" s="6" t="s">
        <v>266</v>
      </c>
      <c r="G74" s="6">
        <f t="shared" si="47"/>
        <v>0</v>
      </c>
      <c r="H74" s="7"/>
      <c r="I74" s="6" t="s">
        <v>266</v>
      </c>
      <c r="J74" s="11">
        <f t="shared" si="48"/>
        <v>0</v>
      </c>
      <c r="K74" s="8"/>
    </row>
    <row r="75" spans="1:11" ht="196.2" x14ac:dyDescent="0.3">
      <c r="A75" s="5" t="s">
        <v>112</v>
      </c>
      <c r="B75" s="15" t="s">
        <v>302</v>
      </c>
      <c r="C75" s="18">
        <v>14</v>
      </c>
      <c r="D75" s="42"/>
      <c r="E75" s="42"/>
      <c r="F75" s="7"/>
      <c r="G75" s="6">
        <f t="shared" si="46"/>
        <v>0</v>
      </c>
      <c r="H75" s="7"/>
      <c r="I75" s="6">
        <f t="shared" si="36"/>
        <v>0</v>
      </c>
      <c r="J75" s="11">
        <f t="shared" si="48"/>
        <v>0</v>
      </c>
      <c r="K75" s="8"/>
    </row>
    <row r="76" spans="1:11" ht="34.799999999999997" x14ac:dyDescent="0.3">
      <c r="A76" s="5" t="s">
        <v>113</v>
      </c>
      <c r="B76" s="15" t="s">
        <v>114</v>
      </c>
      <c r="C76" s="18" t="s">
        <v>266</v>
      </c>
      <c r="D76" s="42"/>
      <c r="E76" s="42"/>
      <c r="F76" s="6" t="s">
        <v>266</v>
      </c>
      <c r="G76" s="6">
        <f t="shared" si="47"/>
        <v>0</v>
      </c>
      <c r="H76" s="7"/>
      <c r="I76" s="6" t="s">
        <v>266</v>
      </c>
      <c r="J76" s="11">
        <f t="shared" si="48"/>
        <v>0</v>
      </c>
      <c r="K76" s="8"/>
    </row>
    <row r="77" spans="1:11" ht="196.2" x14ac:dyDescent="0.3">
      <c r="A77" s="5" t="s">
        <v>116</v>
      </c>
      <c r="B77" s="15" t="s">
        <v>303</v>
      </c>
      <c r="C77" s="18">
        <v>14</v>
      </c>
      <c r="D77" s="42"/>
      <c r="E77" s="42"/>
      <c r="F77" s="7"/>
      <c r="G77" s="6">
        <f t="shared" si="46"/>
        <v>0</v>
      </c>
      <c r="H77" s="7"/>
      <c r="I77" s="6">
        <f t="shared" si="36"/>
        <v>0</v>
      </c>
      <c r="J77" s="11">
        <f t="shared" si="48"/>
        <v>0</v>
      </c>
      <c r="K77" s="8"/>
    </row>
    <row r="78" spans="1:11" ht="34.799999999999997" x14ac:dyDescent="0.3">
      <c r="A78" s="5" t="s">
        <v>117</v>
      </c>
      <c r="B78" s="15" t="s">
        <v>115</v>
      </c>
      <c r="C78" s="18" t="s">
        <v>266</v>
      </c>
      <c r="D78" s="42"/>
      <c r="E78" s="42"/>
      <c r="F78" s="6" t="s">
        <v>266</v>
      </c>
      <c r="G78" s="6">
        <f t="shared" si="47"/>
        <v>0</v>
      </c>
      <c r="H78" s="7"/>
      <c r="I78" s="6" t="s">
        <v>266</v>
      </c>
      <c r="J78" s="11">
        <f t="shared" si="48"/>
        <v>0</v>
      </c>
      <c r="K78" s="8"/>
    </row>
    <row r="79" spans="1:11" ht="196.2" x14ac:dyDescent="0.3">
      <c r="A79" s="5" t="s">
        <v>119</v>
      </c>
      <c r="B79" s="15" t="s">
        <v>304</v>
      </c>
      <c r="C79" s="18">
        <v>274</v>
      </c>
      <c r="D79" s="42"/>
      <c r="E79" s="42"/>
      <c r="F79" s="7"/>
      <c r="G79" s="6">
        <f t="shared" si="46"/>
        <v>0</v>
      </c>
      <c r="H79" s="7"/>
      <c r="I79" s="6">
        <f t="shared" si="36"/>
        <v>0</v>
      </c>
      <c r="J79" s="11">
        <f t="shared" si="48"/>
        <v>0</v>
      </c>
      <c r="K79" s="8"/>
    </row>
    <row r="80" spans="1:11" ht="34.799999999999997" x14ac:dyDescent="0.3">
      <c r="A80" s="5" t="s">
        <v>120</v>
      </c>
      <c r="B80" s="15" t="s">
        <v>118</v>
      </c>
      <c r="C80" s="18" t="s">
        <v>266</v>
      </c>
      <c r="D80" s="42"/>
      <c r="E80" s="42"/>
      <c r="F80" s="6" t="s">
        <v>266</v>
      </c>
      <c r="G80" s="6">
        <f t="shared" si="47"/>
        <v>0</v>
      </c>
      <c r="H80" s="7"/>
      <c r="I80" s="6" t="s">
        <v>266</v>
      </c>
      <c r="J80" s="11">
        <f t="shared" si="48"/>
        <v>0</v>
      </c>
      <c r="K80" s="8"/>
    </row>
    <row r="81" spans="1:11" ht="196.2" x14ac:dyDescent="0.3">
      <c r="A81" s="5" t="s">
        <v>122</v>
      </c>
      <c r="B81" s="15" t="s">
        <v>305</v>
      </c>
      <c r="C81" s="18">
        <v>274</v>
      </c>
      <c r="D81" s="42"/>
      <c r="E81" s="42"/>
      <c r="F81" s="7"/>
      <c r="G81" s="6">
        <f t="shared" si="46"/>
        <v>0</v>
      </c>
      <c r="H81" s="7"/>
      <c r="I81" s="6">
        <f t="shared" si="36"/>
        <v>0</v>
      </c>
      <c r="J81" s="11">
        <f t="shared" si="48"/>
        <v>0</v>
      </c>
      <c r="K81" s="8"/>
    </row>
    <row r="82" spans="1:11" ht="34.799999999999997" x14ac:dyDescent="0.3">
      <c r="A82" s="5" t="s">
        <v>123</v>
      </c>
      <c r="B82" s="15" t="s">
        <v>121</v>
      </c>
      <c r="C82" s="18" t="s">
        <v>266</v>
      </c>
      <c r="D82" s="42"/>
      <c r="E82" s="42"/>
      <c r="F82" s="6" t="s">
        <v>266</v>
      </c>
      <c r="G82" s="6">
        <f t="shared" si="47"/>
        <v>0</v>
      </c>
      <c r="H82" s="7"/>
      <c r="I82" s="6" t="s">
        <v>266</v>
      </c>
      <c r="J82" s="11">
        <f t="shared" si="48"/>
        <v>0</v>
      </c>
      <c r="K82" s="8"/>
    </row>
    <row r="83" spans="1:11" ht="196.2" x14ac:dyDescent="0.3">
      <c r="A83" s="5" t="s">
        <v>125</v>
      </c>
      <c r="B83" s="15" t="s">
        <v>306</v>
      </c>
      <c r="C83" s="18">
        <v>274</v>
      </c>
      <c r="D83" s="42"/>
      <c r="E83" s="42"/>
      <c r="F83" s="7"/>
      <c r="G83" s="6">
        <f t="shared" si="46"/>
        <v>0</v>
      </c>
      <c r="H83" s="7"/>
      <c r="I83" s="6">
        <f t="shared" si="36"/>
        <v>0</v>
      </c>
      <c r="J83" s="11">
        <f t="shared" si="48"/>
        <v>0</v>
      </c>
      <c r="K83" s="8"/>
    </row>
    <row r="84" spans="1:11" ht="34.799999999999997" x14ac:dyDescent="0.3">
      <c r="A84" s="5" t="s">
        <v>126</v>
      </c>
      <c r="B84" s="15" t="s">
        <v>124</v>
      </c>
      <c r="C84" s="18" t="s">
        <v>266</v>
      </c>
      <c r="D84" s="42"/>
      <c r="E84" s="42"/>
      <c r="F84" s="6" t="s">
        <v>266</v>
      </c>
      <c r="G84" s="6">
        <f t="shared" si="47"/>
        <v>0</v>
      </c>
      <c r="H84" s="7"/>
      <c r="I84" s="6" t="s">
        <v>266</v>
      </c>
      <c r="J84" s="11">
        <f t="shared" si="48"/>
        <v>0</v>
      </c>
      <c r="K84" s="8"/>
    </row>
    <row r="85" spans="1:11" ht="184.2" x14ac:dyDescent="0.3">
      <c r="A85" s="5" t="s">
        <v>128</v>
      </c>
      <c r="B85" s="15" t="s">
        <v>307</v>
      </c>
      <c r="C85" s="18">
        <v>166</v>
      </c>
      <c r="D85" s="42"/>
      <c r="E85" s="42"/>
      <c r="F85" s="7"/>
      <c r="G85" s="6">
        <f t="shared" si="46"/>
        <v>0</v>
      </c>
      <c r="H85" s="7"/>
      <c r="I85" s="6">
        <f t="shared" si="36"/>
        <v>0</v>
      </c>
      <c r="J85" s="11">
        <f t="shared" si="48"/>
        <v>0</v>
      </c>
      <c r="K85" s="8"/>
    </row>
    <row r="86" spans="1:11" ht="34.799999999999997" x14ac:dyDescent="0.3">
      <c r="A86" s="5" t="s">
        <v>129</v>
      </c>
      <c r="B86" s="15" t="s">
        <v>127</v>
      </c>
      <c r="C86" s="18" t="s">
        <v>266</v>
      </c>
      <c r="D86" s="42"/>
      <c r="E86" s="42"/>
      <c r="F86" s="6" t="s">
        <v>266</v>
      </c>
      <c r="G86" s="6">
        <f t="shared" si="47"/>
        <v>0</v>
      </c>
      <c r="H86" s="7"/>
      <c r="I86" s="6" t="s">
        <v>266</v>
      </c>
      <c r="J86" s="11">
        <f t="shared" si="48"/>
        <v>0</v>
      </c>
      <c r="K86" s="8"/>
    </row>
    <row r="87" spans="1:11" ht="184.2" x14ac:dyDescent="0.3">
      <c r="A87" s="5" t="s">
        <v>131</v>
      </c>
      <c r="B87" s="15" t="s">
        <v>308</v>
      </c>
      <c r="C87" s="18">
        <v>166</v>
      </c>
      <c r="D87" s="42"/>
      <c r="E87" s="42"/>
      <c r="F87" s="7"/>
      <c r="G87" s="6">
        <f t="shared" si="46"/>
        <v>0</v>
      </c>
      <c r="H87" s="7"/>
      <c r="I87" s="6">
        <f t="shared" si="36"/>
        <v>0</v>
      </c>
      <c r="J87" s="11">
        <f t="shared" si="48"/>
        <v>0</v>
      </c>
      <c r="K87" s="8"/>
    </row>
    <row r="88" spans="1:11" ht="34.799999999999997" x14ac:dyDescent="0.3">
      <c r="A88" s="5" t="s">
        <v>132</v>
      </c>
      <c r="B88" s="15" t="s">
        <v>130</v>
      </c>
      <c r="C88" s="18" t="s">
        <v>266</v>
      </c>
      <c r="D88" s="42"/>
      <c r="E88" s="42"/>
      <c r="F88" s="6" t="s">
        <v>266</v>
      </c>
      <c r="G88" s="6">
        <f t="shared" si="47"/>
        <v>0</v>
      </c>
      <c r="H88" s="7"/>
      <c r="I88" s="6" t="s">
        <v>266</v>
      </c>
      <c r="J88" s="11">
        <f t="shared" si="48"/>
        <v>0</v>
      </c>
      <c r="K88" s="8"/>
    </row>
    <row r="89" spans="1:11" ht="184.2" x14ac:dyDescent="0.3">
      <c r="A89" s="5" t="s">
        <v>134</v>
      </c>
      <c r="B89" s="15" t="s">
        <v>309</v>
      </c>
      <c r="C89" s="18">
        <v>174</v>
      </c>
      <c r="D89" s="42"/>
      <c r="E89" s="42"/>
      <c r="F89" s="7"/>
      <c r="G89" s="6">
        <f t="shared" si="46"/>
        <v>0</v>
      </c>
      <c r="H89" s="7"/>
      <c r="I89" s="6">
        <f t="shared" si="36"/>
        <v>0</v>
      </c>
      <c r="J89" s="11">
        <f t="shared" si="48"/>
        <v>0</v>
      </c>
      <c r="K89" s="8"/>
    </row>
    <row r="90" spans="1:11" ht="34.799999999999997" x14ac:dyDescent="0.3">
      <c r="A90" s="5" t="s">
        <v>135</v>
      </c>
      <c r="B90" s="15" t="s">
        <v>133</v>
      </c>
      <c r="C90" s="18" t="s">
        <v>266</v>
      </c>
      <c r="D90" s="42"/>
      <c r="E90" s="42"/>
      <c r="F90" s="6" t="s">
        <v>266</v>
      </c>
      <c r="G90" s="6">
        <f t="shared" si="47"/>
        <v>0</v>
      </c>
      <c r="H90" s="7"/>
      <c r="I90" s="6" t="s">
        <v>266</v>
      </c>
      <c r="J90" s="11">
        <f t="shared" si="48"/>
        <v>0</v>
      </c>
      <c r="K90" s="8"/>
    </row>
    <row r="91" spans="1:11" ht="184.2" x14ac:dyDescent="0.3">
      <c r="A91" s="5" t="s">
        <v>137</v>
      </c>
      <c r="B91" s="15" t="s">
        <v>310</v>
      </c>
      <c r="C91" s="18">
        <v>174</v>
      </c>
      <c r="D91" s="42"/>
      <c r="E91" s="42"/>
      <c r="F91" s="7"/>
      <c r="G91" s="6">
        <f t="shared" si="46"/>
        <v>0</v>
      </c>
      <c r="H91" s="7"/>
      <c r="I91" s="6">
        <f t="shared" si="36"/>
        <v>0</v>
      </c>
      <c r="J91" s="11">
        <f t="shared" si="48"/>
        <v>0</v>
      </c>
      <c r="K91" s="8"/>
    </row>
    <row r="92" spans="1:11" ht="34.799999999999997" x14ac:dyDescent="0.3">
      <c r="A92" s="5" t="s">
        <v>138</v>
      </c>
      <c r="B92" s="15" t="s">
        <v>136</v>
      </c>
      <c r="C92" s="18" t="s">
        <v>266</v>
      </c>
      <c r="D92" s="42"/>
      <c r="E92" s="42"/>
      <c r="F92" s="6" t="s">
        <v>266</v>
      </c>
      <c r="G92" s="6">
        <f t="shared" si="47"/>
        <v>0</v>
      </c>
      <c r="H92" s="7"/>
      <c r="I92" s="6" t="s">
        <v>266</v>
      </c>
      <c r="J92" s="11">
        <f t="shared" si="48"/>
        <v>0</v>
      </c>
      <c r="K92" s="8"/>
    </row>
    <row r="93" spans="1:11" ht="184.2" x14ac:dyDescent="0.3">
      <c r="A93" s="5" t="s">
        <v>140</v>
      </c>
      <c r="B93" s="15" t="s">
        <v>311</v>
      </c>
      <c r="C93" s="18">
        <v>355</v>
      </c>
      <c r="D93" s="42"/>
      <c r="E93" s="42"/>
      <c r="F93" s="7"/>
      <c r="G93" s="6">
        <f t="shared" si="46"/>
        <v>0</v>
      </c>
      <c r="H93" s="7"/>
      <c r="I93" s="6">
        <f t="shared" si="36"/>
        <v>0</v>
      </c>
      <c r="J93" s="11">
        <f t="shared" si="48"/>
        <v>0</v>
      </c>
      <c r="K93" s="8"/>
    </row>
    <row r="94" spans="1:11" ht="34.799999999999997" x14ac:dyDescent="0.3">
      <c r="A94" s="5" t="s">
        <v>141</v>
      </c>
      <c r="B94" s="15" t="s">
        <v>139</v>
      </c>
      <c r="C94" s="18" t="s">
        <v>266</v>
      </c>
      <c r="D94" s="42"/>
      <c r="E94" s="42"/>
      <c r="F94" s="6" t="s">
        <v>266</v>
      </c>
      <c r="G94" s="6">
        <f t="shared" si="47"/>
        <v>0</v>
      </c>
      <c r="H94" s="7"/>
      <c r="I94" s="6" t="s">
        <v>266</v>
      </c>
      <c r="J94" s="11">
        <f t="shared" si="48"/>
        <v>0</v>
      </c>
      <c r="K94" s="8"/>
    </row>
    <row r="95" spans="1:11" ht="195.6" x14ac:dyDescent="0.3">
      <c r="A95" s="5" t="s">
        <v>142</v>
      </c>
      <c r="B95" s="15" t="s">
        <v>312</v>
      </c>
      <c r="C95" s="18">
        <v>392</v>
      </c>
      <c r="D95" s="42"/>
      <c r="E95" s="42"/>
      <c r="F95" s="7"/>
      <c r="G95" s="6">
        <f t="shared" si="46"/>
        <v>0</v>
      </c>
      <c r="H95" s="7"/>
      <c r="I95" s="6">
        <f t="shared" si="36"/>
        <v>0</v>
      </c>
      <c r="J95" s="11">
        <f t="shared" si="48"/>
        <v>0</v>
      </c>
      <c r="K95" s="8"/>
    </row>
    <row r="96" spans="1:11" ht="184.2" x14ac:dyDescent="0.3">
      <c r="A96" s="5" t="s">
        <v>143</v>
      </c>
      <c r="B96" s="19" t="s">
        <v>313</v>
      </c>
      <c r="C96" s="18">
        <v>186</v>
      </c>
      <c r="D96" s="42"/>
      <c r="E96" s="42"/>
      <c r="F96" s="7"/>
      <c r="G96" s="6">
        <f t="shared" si="46"/>
        <v>0</v>
      </c>
      <c r="H96" s="7"/>
      <c r="I96" s="6">
        <f t="shared" si="36"/>
        <v>0</v>
      </c>
      <c r="J96" s="11">
        <f t="shared" si="48"/>
        <v>0</v>
      </c>
      <c r="K96" s="8"/>
    </row>
    <row r="97" spans="1:11" ht="34.799999999999997" x14ac:dyDescent="0.3">
      <c r="A97" s="5" t="s">
        <v>144</v>
      </c>
      <c r="B97" s="15" t="s">
        <v>145</v>
      </c>
      <c r="C97" s="18" t="s">
        <v>266</v>
      </c>
      <c r="D97" s="42"/>
      <c r="E97" s="42"/>
      <c r="F97" s="6" t="s">
        <v>266</v>
      </c>
      <c r="G97" s="6">
        <f>G96*0.2</f>
        <v>0</v>
      </c>
      <c r="H97" s="7"/>
      <c r="I97" s="6" t="s">
        <v>266</v>
      </c>
      <c r="J97" s="11">
        <f t="shared" si="48"/>
        <v>0</v>
      </c>
      <c r="K97" s="8"/>
    </row>
    <row r="98" spans="1:11" ht="184.2" x14ac:dyDescent="0.3">
      <c r="A98" s="5" t="s">
        <v>147</v>
      </c>
      <c r="B98" s="15" t="s">
        <v>314</v>
      </c>
      <c r="C98" s="18">
        <v>186</v>
      </c>
      <c r="D98" s="42"/>
      <c r="E98" s="42"/>
      <c r="F98" s="7"/>
      <c r="G98" s="6">
        <f t="shared" si="46"/>
        <v>0</v>
      </c>
      <c r="H98" s="7"/>
      <c r="I98" s="6">
        <f t="shared" si="36"/>
        <v>0</v>
      </c>
      <c r="J98" s="11">
        <f t="shared" si="48"/>
        <v>0</v>
      </c>
      <c r="K98" s="8"/>
    </row>
    <row r="99" spans="1:11" ht="34.799999999999997" x14ac:dyDescent="0.3">
      <c r="A99" s="5" t="s">
        <v>148</v>
      </c>
      <c r="B99" s="15" t="s">
        <v>146</v>
      </c>
      <c r="C99" s="18" t="s">
        <v>266</v>
      </c>
      <c r="D99" s="42"/>
      <c r="E99" s="42"/>
      <c r="F99" s="6" t="s">
        <v>266</v>
      </c>
      <c r="G99" s="6">
        <f t="shared" ref="G99" si="49">G98*0.2</f>
        <v>0</v>
      </c>
      <c r="H99" s="7"/>
      <c r="I99" s="6" t="s">
        <v>266</v>
      </c>
      <c r="J99" s="11">
        <f t="shared" si="48"/>
        <v>0</v>
      </c>
      <c r="K99" s="8"/>
    </row>
    <row r="100" spans="1:11" ht="207" x14ac:dyDescent="0.3">
      <c r="A100" s="5" t="s">
        <v>150</v>
      </c>
      <c r="B100" s="15" t="s">
        <v>315</v>
      </c>
      <c r="C100" s="18">
        <v>35</v>
      </c>
      <c r="D100" s="42"/>
      <c r="E100" s="42"/>
      <c r="F100" s="7"/>
      <c r="G100" s="6">
        <f t="shared" si="46"/>
        <v>0</v>
      </c>
      <c r="H100" s="7"/>
      <c r="I100" s="6">
        <f t="shared" ref="I100:I162" si="50">F100*H100</f>
        <v>0</v>
      </c>
      <c r="J100" s="11">
        <f t="shared" si="48"/>
        <v>0</v>
      </c>
      <c r="K100" s="8"/>
    </row>
    <row r="101" spans="1:11" ht="34.799999999999997" x14ac:dyDescent="0.3">
      <c r="A101" s="5" t="s">
        <v>151</v>
      </c>
      <c r="B101" s="15" t="s">
        <v>149</v>
      </c>
      <c r="C101" s="18" t="s">
        <v>266</v>
      </c>
      <c r="D101" s="42"/>
      <c r="E101" s="42"/>
      <c r="F101" s="6" t="s">
        <v>266</v>
      </c>
      <c r="G101" s="6">
        <f t="shared" ref="G101" si="51">G100*0.2</f>
        <v>0</v>
      </c>
      <c r="H101" s="7"/>
      <c r="I101" s="6" t="s">
        <v>266</v>
      </c>
      <c r="J101" s="11">
        <f t="shared" si="48"/>
        <v>0</v>
      </c>
      <c r="K101" s="8"/>
    </row>
    <row r="102" spans="1:11" ht="184.2" x14ac:dyDescent="0.3">
      <c r="A102" s="5" t="s">
        <v>153</v>
      </c>
      <c r="B102" s="15" t="s">
        <v>316</v>
      </c>
      <c r="C102" s="18">
        <v>35</v>
      </c>
      <c r="D102" s="42"/>
      <c r="E102" s="42"/>
      <c r="F102" s="7"/>
      <c r="G102" s="6">
        <f t="shared" si="46"/>
        <v>0</v>
      </c>
      <c r="H102" s="7"/>
      <c r="I102" s="6">
        <f t="shared" si="50"/>
        <v>0</v>
      </c>
      <c r="J102" s="11">
        <f t="shared" si="48"/>
        <v>0</v>
      </c>
      <c r="K102" s="8"/>
    </row>
    <row r="103" spans="1:11" ht="34.799999999999997" x14ac:dyDescent="0.3">
      <c r="A103" s="5" t="s">
        <v>154</v>
      </c>
      <c r="B103" s="15" t="s">
        <v>152</v>
      </c>
      <c r="C103" s="18" t="s">
        <v>266</v>
      </c>
      <c r="D103" s="42"/>
      <c r="E103" s="42"/>
      <c r="F103" s="6" t="s">
        <v>266</v>
      </c>
      <c r="G103" s="6">
        <f t="shared" ref="G103" si="52">G102*0.2</f>
        <v>0</v>
      </c>
      <c r="H103" s="7"/>
      <c r="I103" s="6" t="s">
        <v>266</v>
      </c>
      <c r="J103" s="11">
        <f t="shared" si="48"/>
        <v>0</v>
      </c>
      <c r="K103" s="8"/>
    </row>
    <row r="104" spans="1:11" ht="218.4" x14ac:dyDescent="0.3">
      <c r="A104" s="5" t="s">
        <v>156</v>
      </c>
      <c r="B104" s="15" t="s">
        <v>317</v>
      </c>
      <c r="C104" s="18">
        <v>60</v>
      </c>
      <c r="D104" s="42"/>
      <c r="E104" s="42"/>
      <c r="F104" s="7"/>
      <c r="G104" s="6">
        <f t="shared" si="46"/>
        <v>0</v>
      </c>
      <c r="H104" s="7"/>
      <c r="I104" s="6">
        <f t="shared" si="50"/>
        <v>0</v>
      </c>
      <c r="J104" s="11">
        <f t="shared" si="48"/>
        <v>0</v>
      </c>
      <c r="K104" s="8"/>
    </row>
    <row r="105" spans="1:11" ht="34.799999999999997" x14ac:dyDescent="0.3">
      <c r="A105" s="5" t="s">
        <v>157</v>
      </c>
      <c r="B105" s="15" t="s">
        <v>155</v>
      </c>
      <c r="C105" s="18" t="s">
        <v>266</v>
      </c>
      <c r="D105" s="42"/>
      <c r="E105" s="42"/>
      <c r="F105" s="6" t="s">
        <v>266</v>
      </c>
      <c r="G105" s="6">
        <f t="shared" ref="G105" si="53">G104*0.2</f>
        <v>0</v>
      </c>
      <c r="H105" s="7"/>
      <c r="I105" s="6" t="s">
        <v>266</v>
      </c>
      <c r="J105" s="11">
        <f t="shared" si="48"/>
        <v>0</v>
      </c>
      <c r="K105" s="8"/>
    </row>
    <row r="106" spans="1:11" ht="184.2" x14ac:dyDescent="0.3">
      <c r="A106" s="5" t="s">
        <v>159</v>
      </c>
      <c r="B106" s="15" t="s">
        <v>318</v>
      </c>
      <c r="C106" s="18">
        <v>60</v>
      </c>
      <c r="D106" s="42"/>
      <c r="E106" s="42"/>
      <c r="F106" s="7"/>
      <c r="G106" s="6">
        <f t="shared" ref="G106:G171" si="54">F106*C106</f>
        <v>0</v>
      </c>
      <c r="H106" s="7"/>
      <c r="I106" s="6">
        <f t="shared" si="50"/>
        <v>0</v>
      </c>
      <c r="J106" s="11">
        <f t="shared" si="48"/>
        <v>0</v>
      </c>
      <c r="K106" s="8"/>
    </row>
    <row r="107" spans="1:11" ht="34.799999999999997" x14ac:dyDescent="0.3">
      <c r="A107" s="5" t="s">
        <v>160</v>
      </c>
      <c r="B107" s="15" t="s">
        <v>158</v>
      </c>
      <c r="C107" s="18" t="s">
        <v>266</v>
      </c>
      <c r="D107" s="42"/>
      <c r="E107" s="42"/>
      <c r="F107" s="6" t="s">
        <v>266</v>
      </c>
      <c r="G107" s="6">
        <f t="shared" ref="G107" si="55">G106*0.2</f>
        <v>0</v>
      </c>
      <c r="H107" s="7"/>
      <c r="I107" s="6" t="s">
        <v>266</v>
      </c>
      <c r="J107" s="11">
        <f t="shared" si="48"/>
        <v>0</v>
      </c>
      <c r="K107" s="8"/>
    </row>
    <row r="108" spans="1:11" ht="230.4" x14ac:dyDescent="0.3">
      <c r="A108" s="5" t="s">
        <v>162</v>
      </c>
      <c r="B108" s="15" t="s">
        <v>319</v>
      </c>
      <c r="C108" s="18">
        <v>600</v>
      </c>
      <c r="D108" s="42"/>
      <c r="E108" s="42"/>
      <c r="F108" s="7"/>
      <c r="G108" s="6">
        <f t="shared" si="54"/>
        <v>0</v>
      </c>
      <c r="H108" s="7"/>
      <c r="I108" s="6">
        <f t="shared" si="50"/>
        <v>0</v>
      </c>
      <c r="J108" s="11">
        <f t="shared" si="48"/>
        <v>0</v>
      </c>
      <c r="K108" s="8"/>
    </row>
    <row r="109" spans="1:11" ht="34.799999999999997" x14ac:dyDescent="0.3">
      <c r="A109" s="5" t="s">
        <v>163</v>
      </c>
      <c r="B109" s="15" t="s">
        <v>161</v>
      </c>
      <c r="C109" s="18" t="s">
        <v>266</v>
      </c>
      <c r="D109" s="42"/>
      <c r="E109" s="42"/>
      <c r="F109" s="6" t="s">
        <v>266</v>
      </c>
      <c r="G109" s="6">
        <f t="shared" ref="G109" si="56">G108*0.2</f>
        <v>0</v>
      </c>
      <c r="H109" s="7"/>
      <c r="I109" s="6" t="s">
        <v>266</v>
      </c>
      <c r="J109" s="11">
        <f t="shared" si="48"/>
        <v>0</v>
      </c>
      <c r="K109" s="8"/>
    </row>
    <row r="110" spans="1:11" ht="230.4" x14ac:dyDescent="0.3">
      <c r="A110" s="5" t="s">
        <v>165</v>
      </c>
      <c r="B110" s="15" t="s">
        <v>320</v>
      </c>
      <c r="C110" s="18">
        <v>80</v>
      </c>
      <c r="D110" s="42"/>
      <c r="E110" s="42"/>
      <c r="F110" s="7"/>
      <c r="G110" s="6">
        <f t="shared" si="54"/>
        <v>0</v>
      </c>
      <c r="H110" s="7"/>
      <c r="I110" s="6">
        <f t="shared" si="50"/>
        <v>0</v>
      </c>
      <c r="J110" s="11">
        <f t="shared" si="48"/>
        <v>0</v>
      </c>
      <c r="K110" s="8"/>
    </row>
    <row r="111" spans="1:11" ht="34.799999999999997" x14ac:dyDescent="0.3">
      <c r="A111" s="5" t="s">
        <v>166</v>
      </c>
      <c r="B111" s="15" t="s">
        <v>164</v>
      </c>
      <c r="C111" s="18" t="s">
        <v>266</v>
      </c>
      <c r="D111" s="42"/>
      <c r="E111" s="42"/>
      <c r="F111" s="6" t="s">
        <v>266</v>
      </c>
      <c r="G111" s="6">
        <f t="shared" ref="G111" si="57">G110*0.2</f>
        <v>0</v>
      </c>
      <c r="H111" s="7"/>
      <c r="I111" s="6" t="s">
        <v>266</v>
      </c>
      <c r="J111" s="11">
        <f t="shared" si="48"/>
        <v>0</v>
      </c>
      <c r="K111" s="8"/>
    </row>
    <row r="112" spans="1:11" ht="207.6" x14ac:dyDescent="0.3">
      <c r="A112" s="5" t="s">
        <v>168</v>
      </c>
      <c r="B112" s="15" t="s">
        <v>321</v>
      </c>
      <c r="C112" s="18">
        <v>80</v>
      </c>
      <c r="D112" s="42"/>
      <c r="E112" s="42"/>
      <c r="F112" s="7"/>
      <c r="G112" s="6">
        <f t="shared" si="54"/>
        <v>0</v>
      </c>
      <c r="H112" s="7"/>
      <c r="I112" s="6">
        <f t="shared" si="50"/>
        <v>0</v>
      </c>
      <c r="J112" s="11">
        <f t="shared" si="48"/>
        <v>0</v>
      </c>
      <c r="K112" s="8"/>
    </row>
    <row r="113" spans="1:11" ht="34.799999999999997" x14ac:dyDescent="0.3">
      <c r="A113" s="5" t="s">
        <v>169</v>
      </c>
      <c r="B113" s="15" t="s">
        <v>167</v>
      </c>
      <c r="C113" s="18" t="s">
        <v>266</v>
      </c>
      <c r="D113" s="42"/>
      <c r="E113" s="42"/>
      <c r="F113" s="6" t="s">
        <v>266</v>
      </c>
      <c r="G113" s="6">
        <f t="shared" ref="G113" si="58">G112*0.2</f>
        <v>0</v>
      </c>
      <c r="H113" s="7"/>
      <c r="I113" s="6" t="s">
        <v>266</v>
      </c>
      <c r="J113" s="11">
        <f t="shared" si="48"/>
        <v>0</v>
      </c>
      <c r="K113" s="8"/>
    </row>
    <row r="114" spans="1:11" ht="230.4" x14ac:dyDescent="0.3">
      <c r="A114" s="5" t="s">
        <v>171</v>
      </c>
      <c r="B114" s="15" t="s">
        <v>322</v>
      </c>
      <c r="C114" s="18">
        <v>160</v>
      </c>
      <c r="D114" s="42"/>
      <c r="E114" s="42"/>
      <c r="F114" s="7"/>
      <c r="G114" s="6">
        <f t="shared" si="54"/>
        <v>0</v>
      </c>
      <c r="H114" s="7"/>
      <c r="I114" s="6">
        <f t="shared" si="50"/>
        <v>0</v>
      </c>
      <c r="J114" s="11">
        <f t="shared" si="48"/>
        <v>0</v>
      </c>
      <c r="K114" s="8"/>
    </row>
    <row r="115" spans="1:11" ht="34.799999999999997" x14ac:dyDescent="0.3">
      <c r="A115" s="5" t="s">
        <v>172</v>
      </c>
      <c r="B115" s="15" t="s">
        <v>170</v>
      </c>
      <c r="C115" s="18" t="s">
        <v>266</v>
      </c>
      <c r="D115" s="42"/>
      <c r="E115" s="42"/>
      <c r="F115" s="6" t="s">
        <v>266</v>
      </c>
      <c r="G115" s="6">
        <f t="shared" ref="G115" si="59">G114*0.2</f>
        <v>0</v>
      </c>
      <c r="H115" s="7"/>
      <c r="I115" s="6" t="s">
        <v>266</v>
      </c>
      <c r="J115" s="11">
        <f t="shared" si="48"/>
        <v>0</v>
      </c>
      <c r="K115" s="8"/>
    </row>
    <row r="116" spans="1:11" ht="230.4" x14ac:dyDescent="0.3">
      <c r="A116" s="5" t="s">
        <v>174</v>
      </c>
      <c r="B116" s="15" t="s">
        <v>323</v>
      </c>
      <c r="C116" s="18">
        <v>40</v>
      </c>
      <c r="D116" s="42"/>
      <c r="E116" s="42"/>
      <c r="F116" s="7"/>
      <c r="G116" s="6">
        <f t="shared" si="54"/>
        <v>0</v>
      </c>
      <c r="H116" s="7"/>
      <c r="I116" s="6">
        <f t="shared" si="50"/>
        <v>0</v>
      </c>
      <c r="J116" s="11">
        <f t="shared" si="48"/>
        <v>0</v>
      </c>
      <c r="K116" s="8"/>
    </row>
    <row r="117" spans="1:11" ht="34.799999999999997" x14ac:dyDescent="0.3">
      <c r="A117" s="5" t="s">
        <v>175</v>
      </c>
      <c r="B117" s="15" t="s">
        <v>173</v>
      </c>
      <c r="C117" s="18" t="s">
        <v>266</v>
      </c>
      <c r="D117" s="42"/>
      <c r="E117" s="42"/>
      <c r="F117" s="6" t="s">
        <v>266</v>
      </c>
      <c r="G117" s="6">
        <f t="shared" ref="G117" si="60">G116*0.2</f>
        <v>0</v>
      </c>
      <c r="H117" s="7"/>
      <c r="I117" s="6" t="s">
        <v>266</v>
      </c>
      <c r="J117" s="11">
        <f t="shared" si="48"/>
        <v>0</v>
      </c>
      <c r="K117" s="8"/>
    </row>
    <row r="118" spans="1:11" ht="333" x14ac:dyDescent="0.3">
      <c r="A118" s="5" t="s">
        <v>178</v>
      </c>
      <c r="B118" s="15" t="s">
        <v>176</v>
      </c>
      <c r="C118" s="18">
        <v>40</v>
      </c>
      <c r="D118" s="42"/>
      <c r="E118" s="42"/>
      <c r="F118" s="7"/>
      <c r="G118" s="6">
        <f t="shared" si="54"/>
        <v>0</v>
      </c>
      <c r="H118" s="7"/>
      <c r="I118" s="6">
        <f t="shared" si="50"/>
        <v>0</v>
      </c>
      <c r="J118" s="11">
        <f t="shared" si="48"/>
        <v>0</v>
      </c>
      <c r="K118" s="8"/>
    </row>
    <row r="119" spans="1:11" ht="34.799999999999997" x14ac:dyDescent="0.3">
      <c r="A119" s="5" t="s">
        <v>179</v>
      </c>
      <c r="B119" s="15" t="s">
        <v>177</v>
      </c>
      <c r="C119" s="18" t="s">
        <v>266</v>
      </c>
      <c r="D119" s="42"/>
      <c r="E119" s="42"/>
      <c r="F119" s="6" t="s">
        <v>266</v>
      </c>
      <c r="G119" s="6">
        <f t="shared" ref="G119" si="61">G118*0.2</f>
        <v>0</v>
      </c>
      <c r="H119" s="7"/>
      <c r="I119" s="6" t="s">
        <v>266</v>
      </c>
      <c r="J119" s="11">
        <f t="shared" si="48"/>
        <v>0</v>
      </c>
      <c r="K119" s="8"/>
    </row>
    <row r="120" spans="1:11" ht="207.6" x14ac:dyDescent="0.3">
      <c r="A120" s="5" t="s">
        <v>180</v>
      </c>
      <c r="B120" s="15" t="s">
        <v>324</v>
      </c>
      <c r="C120" s="18">
        <v>10</v>
      </c>
      <c r="D120" s="42"/>
      <c r="E120" s="42"/>
      <c r="F120" s="7"/>
      <c r="G120" s="6">
        <f t="shared" si="54"/>
        <v>0</v>
      </c>
      <c r="H120" s="7"/>
      <c r="I120" s="6">
        <f t="shared" si="50"/>
        <v>0</v>
      </c>
      <c r="J120" s="11">
        <f t="shared" si="48"/>
        <v>0</v>
      </c>
      <c r="K120" s="8"/>
    </row>
    <row r="121" spans="1:11" ht="34.799999999999997" x14ac:dyDescent="0.3">
      <c r="A121" s="5" t="s">
        <v>181</v>
      </c>
      <c r="B121" s="15" t="s">
        <v>182</v>
      </c>
      <c r="C121" s="18" t="s">
        <v>266</v>
      </c>
      <c r="D121" s="42"/>
      <c r="E121" s="42"/>
      <c r="F121" s="6" t="s">
        <v>266</v>
      </c>
      <c r="G121" s="6">
        <f t="shared" ref="G121" si="62">G120*0.2</f>
        <v>0</v>
      </c>
      <c r="H121" s="7"/>
      <c r="I121" s="6" t="s">
        <v>266</v>
      </c>
      <c r="J121" s="11">
        <f t="shared" si="48"/>
        <v>0</v>
      </c>
      <c r="K121" s="8"/>
    </row>
    <row r="122" spans="1:11" ht="207.6" x14ac:dyDescent="0.3">
      <c r="A122" s="5" t="s">
        <v>183</v>
      </c>
      <c r="B122" s="15" t="s">
        <v>325</v>
      </c>
      <c r="C122" s="18">
        <v>10</v>
      </c>
      <c r="D122" s="42"/>
      <c r="E122" s="42"/>
      <c r="F122" s="7"/>
      <c r="G122" s="6">
        <f t="shared" si="54"/>
        <v>0</v>
      </c>
      <c r="H122" s="7"/>
      <c r="I122" s="6">
        <f t="shared" si="50"/>
        <v>0</v>
      </c>
      <c r="J122" s="11">
        <f t="shared" si="48"/>
        <v>0</v>
      </c>
      <c r="K122" s="8"/>
    </row>
    <row r="123" spans="1:11" ht="34.799999999999997" x14ac:dyDescent="0.3">
      <c r="A123" s="5" t="s">
        <v>184</v>
      </c>
      <c r="B123" s="15" t="s">
        <v>185</v>
      </c>
      <c r="C123" s="18" t="s">
        <v>266</v>
      </c>
      <c r="D123" s="42"/>
      <c r="E123" s="42"/>
      <c r="F123" s="6" t="s">
        <v>266</v>
      </c>
      <c r="G123" s="6">
        <f t="shared" ref="G123" si="63">G122*0.2</f>
        <v>0</v>
      </c>
      <c r="H123" s="7"/>
      <c r="I123" s="6" t="s">
        <v>266</v>
      </c>
      <c r="J123" s="11">
        <f t="shared" si="48"/>
        <v>0</v>
      </c>
      <c r="K123" s="8"/>
    </row>
    <row r="124" spans="1:11" ht="207.6" x14ac:dyDescent="0.3">
      <c r="A124" s="5" t="s">
        <v>186</v>
      </c>
      <c r="B124" s="15" t="s">
        <v>326</v>
      </c>
      <c r="C124" s="18">
        <v>70</v>
      </c>
      <c r="D124" s="42"/>
      <c r="E124" s="42"/>
      <c r="F124" s="7"/>
      <c r="G124" s="6">
        <f t="shared" si="54"/>
        <v>0</v>
      </c>
      <c r="H124" s="7"/>
      <c r="I124" s="6">
        <f t="shared" si="50"/>
        <v>0</v>
      </c>
      <c r="J124" s="11">
        <f t="shared" si="48"/>
        <v>0</v>
      </c>
      <c r="K124" s="8"/>
    </row>
    <row r="125" spans="1:11" ht="34.799999999999997" x14ac:dyDescent="0.3">
      <c r="A125" s="5" t="s">
        <v>187</v>
      </c>
      <c r="B125" s="15" t="s">
        <v>188</v>
      </c>
      <c r="C125" s="18" t="s">
        <v>266</v>
      </c>
      <c r="D125" s="42"/>
      <c r="E125" s="42"/>
      <c r="F125" s="6" t="s">
        <v>266</v>
      </c>
      <c r="G125" s="6">
        <f t="shared" ref="G125" si="64">G124*0.2</f>
        <v>0</v>
      </c>
      <c r="H125" s="7"/>
      <c r="I125" s="6" t="s">
        <v>266</v>
      </c>
      <c r="J125" s="11">
        <f t="shared" si="48"/>
        <v>0</v>
      </c>
      <c r="K125" s="8"/>
    </row>
    <row r="126" spans="1:11" ht="207.6" x14ac:dyDescent="0.3">
      <c r="A126" s="5" t="s">
        <v>189</v>
      </c>
      <c r="B126" s="15" t="s">
        <v>327</v>
      </c>
      <c r="C126" s="18">
        <v>115</v>
      </c>
      <c r="D126" s="42"/>
      <c r="E126" s="42"/>
      <c r="F126" s="7"/>
      <c r="G126" s="6">
        <f t="shared" si="54"/>
        <v>0</v>
      </c>
      <c r="H126" s="7"/>
      <c r="I126" s="6">
        <f t="shared" si="50"/>
        <v>0</v>
      </c>
      <c r="J126" s="11">
        <f t="shared" si="48"/>
        <v>0</v>
      </c>
      <c r="K126" s="8"/>
    </row>
    <row r="127" spans="1:11" ht="34.799999999999997" x14ac:dyDescent="0.3">
      <c r="A127" s="5" t="s">
        <v>190</v>
      </c>
      <c r="B127" s="15" t="s">
        <v>191</v>
      </c>
      <c r="C127" s="18" t="s">
        <v>266</v>
      </c>
      <c r="D127" s="42"/>
      <c r="E127" s="42"/>
      <c r="F127" s="6" t="s">
        <v>266</v>
      </c>
      <c r="G127" s="6">
        <f t="shared" ref="G127" si="65">G126*0.2</f>
        <v>0</v>
      </c>
      <c r="H127" s="7"/>
      <c r="I127" s="6" t="s">
        <v>266</v>
      </c>
      <c r="J127" s="11">
        <f t="shared" si="48"/>
        <v>0</v>
      </c>
      <c r="K127" s="8"/>
    </row>
    <row r="128" spans="1:11" ht="207.6" x14ac:dyDescent="0.3">
      <c r="A128" s="5" t="s">
        <v>193</v>
      </c>
      <c r="B128" s="15" t="s">
        <v>328</v>
      </c>
      <c r="C128" s="18">
        <v>115</v>
      </c>
      <c r="D128" s="42"/>
      <c r="E128" s="42"/>
      <c r="F128" s="7"/>
      <c r="G128" s="6">
        <f t="shared" si="54"/>
        <v>0</v>
      </c>
      <c r="H128" s="7"/>
      <c r="I128" s="6">
        <f t="shared" si="50"/>
        <v>0</v>
      </c>
      <c r="J128" s="11">
        <f t="shared" si="48"/>
        <v>0</v>
      </c>
      <c r="K128" s="8"/>
    </row>
    <row r="129" spans="1:11" ht="34.799999999999997" x14ac:dyDescent="0.3">
      <c r="A129" s="5" t="s">
        <v>194</v>
      </c>
      <c r="B129" s="15" t="s">
        <v>192</v>
      </c>
      <c r="C129" s="18" t="s">
        <v>266</v>
      </c>
      <c r="D129" s="42"/>
      <c r="E129" s="42"/>
      <c r="F129" s="6" t="s">
        <v>266</v>
      </c>
      <c r="G129" s="6">
        <f t="shared" ref="G129" si="66">G128*0.2</f>
        <v>0</v>
      </c>
      <c r="H129" s="7"/>
      <c r="I129" s="6" t="s">
        <v>266</v>
      </c>
      <c r="J129" s="11">
        <f t="shared" si="48"/>
        <v>0</v>
      </c>
      <c r="K129" s="8"/>
    </row>
    <row r="130" spans="1:11" ht="219.6" x14ac:dyDescent="0.3">
      <c r="A130" s="5" t="s">
        <v>196</v>
      </c>
      <c r="B130" s="15" t="s">
        <v>329</v>
      </c>
      <c r="C130" s="18">
        <v>15</v>
      </c>
      <c r="D130" s="42"/>
      <c r="E130" s="42"/>
      <c r="F130" s="7"/>
      <c r="G130" s="6">
        <f t="shared" si="54"/>
        <v>0</v>
      </c>
      <c r="H130" s="7"/>
      <c r="I130" s="6">
        <f t="shared" si="50"/>
        <v>0</v>
      </c>
      <c r="J130" s="11">
        <f t="shared" si="48"/>
        <v>0</v>
      </c>
      <c r="K130" s="8"/>
    </row>
    <row r="131" spans="1:11" ht="34.799999999999997" x14ac:dyDescent="0.3">
      <c r="A131" s="5" t="s">
        <v>197</v>
      </c>
      <c r="B131" s="15" t="s">
        <v>195</v>
      </c>
      <c r="C131" s="18" t="s">
        <v>266</v>
      </c>
      <c r="D131" s="42"/>
      <c r="E131" s="42"/>
      <c r="F131" s="6" t="s">
        <v>266</v>
      </c>
      <c r="G131" s="6">
        <f t="shared" ref="G131" si="67">G130*0.2</f>
        <v>0</v>
      </c>
      <c r="H131" s="7"/>
      <c r="I131" s="6" t="s">
        <v>266</v>
      </c>
      <c r="J131" s="11">
        <f t="shared" si="48"/>
        <v>0</v>
      </c>
      <c r="K131" s="8"/>
    </row>
    <row r="132" spans="1:11" ht="242.4" x14ac:dyDescent="0.3">
      <c r="A132" s="5" t="s">
        <v>199</v>
      </c>
      <c r="B132" s="15" t="s">
        <v>330</v>
      </c>
      <c r="C132" s="18">
        <v>240</v>
      </c>
      <c r="D132" s="42"/>
      <c r="E132" s="42"/>
      <c r="F132" s="7"/>
      <c r="G132" s="6">
        <f t="shared" si="54"/>
        <v>0</v>
      </c>
      <c r="H132" s="7"/>
      <c r="I132" s="6">
        <f t="shared" si="50"/>
        <v>0</v>
      </c>
      <c r="J132" s="11">
        <f t="shared" si="48"/>
        <v>0</v>
      </c>
      <c r="K132" s="8"/>
    </row>
    <row r="133" spans="1:11" ht="34.799999999999997" x14ac:dyDescent="0.3">
      <c r="A133" s="5" t="s">
        <v>200</v>
      </c>
      <c r="B133" s="15" t="s">
        <v>198</v>
      </c>
      <c r="C133" s="18" t="s">
        <v>266</v>
      </c>
      <c r="D133" s="42"/>
      <c r="E133" s="42"/>
      <c r="F133" s="6" t="s">
        <v>266</v>
      </c>
      <c r="G133" s="6">
        <f t="shared" ref="G133" si="68">G132*0.2</f>
        <v>0</v>
      </c>
      <c r="H133" s="7"/>
      <c r="I133" s="6" t="s">
        <v>266</v>
      </c>
      <c r="J133" s="11">
        <f t="shared" si="48"/>
        <v>0</v>
      </c>
      <c r="K133" s="8"/>
    </row>
    <row r="134" spans="1:11" ht="219.6" x14ac:dyDescent="0.3">
      <c r="A134" s="5" t="s">
        <v>202</v>
      </c>
      <c r="B134" s="15" t="s">
        <v>331</v>
      </c>
      <c r="C134" s="18">
        <v>240</v>
      </c>
      <c r="D134" s="42"/>
      <c r="E134" s="42"/>
      <c r="F134" s="7"/>
      <c r="G134" s="6">
        <f t="shared" si="54"/>
        <v>0</v>
      </c>
      <c r="H134" s="7"/>
      <c r="I134" s="6">
        <f t="shared" si="50"/>
        <v>0</v>
      </c>
      <c r="J134" s="11">
        <f t="shared" ref="J134:J172" si="69">G134*H134</f>
        <v>0</v>
      </c>
      <c r="K134" s="8"/>
    </row>
    <row r="135" spans="1:11" ht="34.799999999999997" x14ac:dyDescent="0.3">
      <c r="A135" s="5" t="s">
        <v>203</v>
      </c>
      <c r="B135" s="15" t="s">
        <v>201</v>
      </c>
      <c r="C135" s="18" t="s">
        <v>266</v>
      </c>
      <c r="D135" s="42"/>
      <c r="E135" s="42"/>
      <c r="F135" s="6" t="s">
        <v>266</v>
      </c>
      <c r="G135" s="6">
        <f t="shared" ref="G135:G167" si="70">G134*0.2</f>
        <v>0</v>
      </c>
      <c r="H135" s="7"/>
      <c r="I135" s="6" t="s">
        <v>266</v>
      </c>
      <c r="J135" s="11">
        <f t="shared" si="69"/>
        <v>0</v>
      </c>
      <c r="K135" s="8"/>
    </row>
    <row r="136" spans="1:11" ht="242.4" x14ac:dyDescent="0.3">
      <c r="A136" s="5" t="s">
        <v>205</v>
      </c>
      <c r="B136" s="15" t="s">
        <v>332</v>
      </c>
      <c r="C136" s="18">
        <v>960</v>
      </c>
      <c r="D136" s="42"/>
      <c r="E136" s="42"/>
      <c r="F136" s="7"/>
      <c r="G136" s="6">
        <f t="shared" si="54"/>
        <v>0</v>
      </c>
      <c r="H136" s="7"/>
      <c r="I136" s="6">
        <f t="shared" si="50"/>
        <v>0</v>
      </c>
      <c r="J136" s="11">
        <f t="shared" si="69"/>
        <v>0</v>
      </c>
      <c r="K136" s="8"/>
    </row>
    <row r="137" spans="1:11" ht="34.799999999999997" x14ac:dyDescent="0.3">
      <c r="A137" s="5" t="s">
        <v>206</v>
      </c>
      <c r="B137" s="15" t="s">
        <v>204</v>
      </c>
      <c r="C137" s="18" t="s">
        <v>266</v>
      </c>
      <c r="D137" s="42"/>
      <c r="E137" s="42"/>
      <c r="F137" s="6" t="s">
        <v>266</v>
      </c>
      <c r="G137" s="6">
        <f t="shared" si="70"/>
        <v>0</v>
      </c>
      <c r="H137" s="7"/>
      <c r="I137" s="6" t="s">
        <v>266</v>
      </c>
      <c r="J137" s="11">
        <f t="shared" si="69"/>
        <v>0</v>
      </c>
      <c r="K137" s="8"/>
    </row>
    <row r="138" spans="1:11" ht="219.6" x14ac:dyDescent="0.3">
      <c r="A138" s="5" t="s">
        <v>208</v>
      </c>
      <c r="B138" s="15" t="s">
        <v>333</v>
      </c>
      <c r="C138" s="18">
        <v>960</v>
      </c>
      <c r="D138" s="42"/>
      <c r="E138" s="42"/>
      <c r="F138" s="7"/>
      <c r="G138" s="6">
        <f t="shared" si="54"/>
        <v>0</v>
      </c>
      <c r="H138" s="7"/>
      <c r="I138" s="6">
        <f t="shared" si="50"/>
        <v>0</v>
      </c>
      <c r="J138" s="11">
        <f t="shared" si="69"/>
        <v>0</v>
      </c>
      <c r="K138" s="8"/>
    </row>
    <row r="139" spans="1:11" ht="34.799999999999997" x14ac:dyDescent="0.3">
      <c r="A139" s="5" t="s">
        <v>209</v>
      </c>
      <c r="B139" s="15" t="s">
        <v>207</v>
      </c>
      <c r="C139" s="18" t="s">
        <v>266</v>
      </c>
      <c r="D139" s="42"/>
      <c r="E139" s="42"/>
      <c r="F139" s="6" t="s">
        <v>266</v>
      </c>
      <c r="G139" s="6">
        <f t="shared" si="70"/>
        <v>0</v>
      </c>
      <c r="H139" s="7"/>
      <c r="I139" s="6" t="s">
        <v>266</v>
      </c>
      <c r="J139" s="11">
        <f t="shared" si="69"/>
        <v>0</v>
      </c>
      <c r="K139" s="8"/>
    </row>
    <row r="140" spans="1:11" ht="219.6" x14ac:dyDescent="0.3">
      <c r="A140" s="5" t="s">
        <v>211</v>
      </c>
      <c r="B140" s="15" t="s">
        <v>334</v>
      </c>
      <c r="C140" s="18">
        <v>210</v>
      </c>
      <c r="D140" s="42"/>
      <c r="E140" s="42"/>
      <c r="F140" s="7"/>
      <c r="G140" s="6">
        <f t="shared" si="54"/>
        <v>0</v>
      </c>
      <c r="H140" s="7"/>
      <c r="I140" s="6">
        <f t="shared" si="50"/>
        <v>0</v>
      </c>
      <c r="J140" s="11">
        <f t="shared" si="69"/>
        <v>0</v>
      </c>
      <c r="K140" s="8"/>
    </row>
    <row r="141" spans="1:11" ht="34.799999999999997" x14ac:dyDescent="0.3">
      <c r="A141" s="5" t="s">
        <v>212</v>
      </c>
      <c r="B141" s="15" t="s">
        <v>210</v>
      </c>
      <c r="C141" s="18" t="s">
        <v>266</v>
      </c>
      <c r="D141" s="42"/>
      <c r="E141" s="42"/>
      <c r="F141" s="6" t="s">
        <v>266</v>
      </c>
      <c r="G141" s="6">
        <f t="shared" si="70"/>
        <v>0</v>
      </c>
      <c r="H141" s="7"/>
      <c r="I141" s="6" t="s">
        <v>266</v>
      </c>
      <c r="J141" s="11">
        <f t="shared" si="69"/>
        <v>0</v>
      </c>
      <c r="K141" s="8"/>
    </row>
    <row r="142" spans="1:11" ht="207.6" x14ac:dyDescent="0.3">
      <c r="A142" s="5" t="s">
        <v>214</v>
      </c>
      <c r="B142" s="15" t="s">
        <v>335</v>
      </c>
      <c r="C142" s="18">
        <v>162</v>
      </c>
      <c r="D142" s="42"/>
      <c r="E142" s="42"/>
      <c r="F142" s="7"/>
      <c r="G142" s="6">
        <f t="shared" si="54"/>
        <v>0</v>
      </c>
      <c r="H142" s="7"/>
      <c r="I142" s="6">
        <f t="shared" si="50"/>
        <v>0</v>
      </c>
      <c r="J142" s="11">
        <f t="shared" si="69"/>
        <v>0</v>
      </c>
      <c r="K142" s="8"/>
    </row>
    <row r="143" spans="1:11" ht="34.799999999999997" x14ac:dyDescent="0.3">
      <c r="A143" s="5" t="s">
        <v>215</v>
      </c>
      <c r="B143" s="15" t="s">
        <v>213</v>
      </c>
      <c r="C143" s="18" t="s">
        <v>266</v>
      </c>
      <c r="D143" s="42"/>
      <c r="E143" s="42"/>
      <c r="F143" s="6" t="s">
        <v>266</v>
      </c>
      <c r="G143" s="6">
        <f t="shared" si="70"/>
        <v>0</v>
      </c>
      <c r="H143" s="7"/>
      <c r="I143" s="6" t="s">
        <v>266</v>
      </c>
      <c r="J143" s="11">
        <f t="shared" si="69"/>
        <v>0</v>
      </c>
      <c r="K143" s="8"/>
    </row>
    <row r="144" spans="1:11" ht="207.6" x14ac:dyDescent="0.3">
      <c r="A144" s="5" t="s">
        <v>217</v>
      </c>
      <c r="B144" s="15" t="s">
        <v>336</v>
      </c>
      <c r="C144" s="18">
        <v>162</v>
      </c>
      <c r="D144" s="42"/>
      <c r="E144" s="42"/>
      <c r="F144" s="7"/>
      <c r="G144" s="6">
        <f t="shared" si="54"/>
        <v>0</v>
      </c>
      <c r="H144" s="7"/>
      <c r="I144" s="6">
        <f t="shared" si="50"/>
        <v>0</v>
      </c>
      <c r="J144" s="11">
        <f t="shared" si="69"/>
        <v>0</v>
      </c>
      <c r="K144" s="8"/>
    </row>
    <row r="145" spans="1:11" ht="34.799999999999997" x14ac:dyDescent="0.3">
      <c r="A145" s="5" t="s">
        <v>218</v>
      </c>
      <c r="B145" s="15" t="s">
        <v>216</v>
      </c>
      <c r="C145" s="18" t="s">
        <v>266</v>
      </c>
      <c r="D145" s="42"/>
      <c r="E145" s="42"/>
      <c r="F145" s="6" t="s">
        <v>266</v>
      </c>
      <c r="G145" s="6">
        <f t="shared" si="70"/>
        <v>0</v>
      </c>
      <c r="H145" s="7"/>
      <c r="I145" s="6" t="s">
        <v>266</v>
      </c>
      <c r="J145" s="11">
        <f t="shared" si="69"/>
        <v>0</v>
      </c>
      <c r="K145" s="8"/>
    </row>
    <row r="146" spans="1:11" ht="219.6" x14ac:dyDescent="0.3">
      <c r="A146" s="5" t="s">
        <v>220</v>
      </c>
      <c r="B146" s="15" t="s">
        <v>337</v>
      </c>
      <c r="C146" s="18">
        <v>50</v>
      </c>
      <c r="D146" s="42"/>
      <c r="E146" s="42"/>
      <c r="F146" s="7"/>
      <c r="G146" s="6">
        <f t="shared" si="54"/>
        <v>0</v>
      </c>
      <c r="H146" s="7"/>
      <c r="I146" s="6">
        <f t="shared" si="50"/>
        <v>0</v>
      </c>
      <c r="J146" s="11">
        <f t="shared" si="69"/>
        <v>0</v>
      </c>
      <c r="K146" s="8"/>
    </row>
    <row r="147" spans="1:11" ht="34.799999999999997" x14ac:dyDescent="0.3">
      <c r="A147" s="5" t="s">
        <v>221</v>
      </c>
      <c r="B147" s="15" t="s">
        <v>219</v>
      </c>
      <c r="C147" s="18" t="s">
        <v>266</v>
      </c>
      <c r="D147" s="42"/>
      <c r="E147" s="42"/>
      <c r="F147" s="6" t="s">
        <v>266</v>
      </c>
      <c r="G147" s="6">
        <f t="shared" si="70"/>
        <v>0</v>
      </c>
      <c r="H147" s="7"/>
      <c r="I147" s="6" t="s">
        <v>266</v>
      </c>
      <c r="J147" s="11">
        <f t="shared" si="69"/>
        <v>0</v>
      </c>
      <c r="K147" s="8"/>
    </row>
    <row r="148" spans="1:11" ht="230.4" x14ac:dyDescent="0.3">
      <c r="A148" s="5" t="s">
        <v>223</v>
      </c>
      <c r="B148" s="15" t="s">
        <v>338</v>
      </c>
      <c r="C148" s="18">
        <v>95</v>
      </c>
      <c r="D148" s="42"/>
      <c r="E148" s="42"/>
      <c r="F148" s="7"/>
      <c r="G148" s="6">
        <f t="shared" si="54"/>
        <v>0</v>
      </c>
      <c r="H148" s="7"/>
      <c r="I148" s="6">
        <f t="shared" si="50"/>
        <v>0</v>
      </c>
      <c r="J148" s="11">
        <f t="shared" si="69"/>
        <v>0</v>
      </c>
      <c r="K148" s="8"/>
    </row>
    <row r="149" spans="1:11" ht="34.799999999999997" x14ac:dyDescent="0.3">
      <c r="A149" s="5" t="s">
        <v>224</v>
      </c>
      <c r="B149" s="15" t="s">
        <v>222</v>
      </c>
      <c r="C149" s="18" t="s">
        <v>266</v>
      </c>
      <c r="D149" s="42"/>
      <c r="E149" s="42"/>
      <c r="F149" s="6" t="s">
        <v>266</v>
      </c>
      <c r="G149" s="6">
        <f t="shared" si="70"/>
        <v>0</v>
      </c>
      <c r="H149" s="7"/>
      <c r="I149" s="6" t="s">
        <v>266</v>
      </c>
      <c r="J149" s="11">
        <f t="shared" si="69"/>
        <v>0</v>
      </c>
      <c r="K149" s="8"/>
    </row>
    <row r="150" spans="1:11" ht="333" x14ac:dyDescent="0.3">
      <c r="A150" s="5" t="s">
        <v>227</v>
      </c>
      <c r="B150" s="15" t="s">
        <v>225</v>
      </c>
      <c r="C150" s="18">
        <v>95</v>
      </c>
      <c r="D150" s="42"/>
      <c r="E150" s="42"/>
      <c r="F150" s="7"/>
      <c r="G150" s="6">
        <f t="shared" si="54"/>
        <v>0</v>
      </c>
      <c r="H150" s="7"/>
      <c r="I150" s="6">
        <f t="shared" si="50"/>
        <v>0</v>
      </c>
      <c r="J150" s="11">
        <f t="shared" si="69"/>
        <v>0</v>
      </c>
      <c r="K150" s="8"/>
    </row>
    <row r="151" spans="1:11" ht="34.799999999999997" x14ac:dyDescent="0.3">
      <c r="A151" s="5" t="s">
        <v>228</v>
      </c>
      <c r="B151" s="15" t="s">
        <v>226</v>
      </c>
      <c r="C151" s="18" t="s">
        <v>266</v>
      </c>
      <c r="D151" s="42"/>
      <c r="E151" s="42"/>
      <c r="F151" s="6" t="s">
        <v>266</v>
      </c>
      <c r="G151" s="6">
        <f t="shared" si="70"/>
        <v>0</v>
      </c>
      <c r="H151" s="7"/>
      <c r="I151" s="6" t="s">
        <v>266</v>
      </c>
      <c r="J151" s="11">
        <f t="shared" si="69"/>
        <v>0</v>
      </c>
      <c r="K151" s="8"/>
    </row>
    <row r="152" spans="1:11" ht="219.6" x14ac:dyDescent="0.3">
      <c r="A152" s="5" t="s">
        <v>230</v>
      </c>
      <c r="B152" s="15" t="s">
        <v>339</v>
      </c>
      <c r="C152" s="18">
        <v>30</v>
      </c>
      <c r="D152" s="42"/>
      <c r="E152" s="42"/>
      <c r="F152" s="7"/>
      <c r="G152" s="6">
        <f t="shared" si="54"/>
        <v>0</v>
      </c>
      <c r="H152" s="7"/>
      <c r="I152" s="6">
        <f t="shared" si="50"/>
        <v>0</v>
      </c>
      <c r="J152" s="11">
        <f t="shared" si="69"/>
        <v>0</v>
      </c>
      <c r="K152" s="8"/>
    </row>
    <row r="153" spans="1:11" ht="34.799999999999997" x14ac:dyDescent="0.3">
      <c r="A153" s="5" t="s">
        <v>231</v>
      </c>
      <c r="B153" s="15" t="s">
        <v>229</v>
      </c>
      <c r="C153" s="18" t="s">
        <v>266</v>
      </c>
      <c r="D153" s="42"/>
      <c r="E153" s="42"/>
      <c r="F153" s="6" t="s">
        <v>266</v>
      </c>
      <c r="G153" s="6">
        <f t="shared" si="70"/>
        <v>0</v>
      </c>
      <c r="H153" s="7"/>
      <c r="I153" s="6" t="s">
        <v>266</v>
      </c>
      <c r="J153" s="11">
        <f t="shared" si="69"/>
        <v>0</v>
      </c>
      <c r="K153" s="8"/>
    </row>
    <row r="154" spans="1:11" ht="219.6" x14ac:dyDescent="0.3">
      <c r="A154" s="5" t="s">
        <v>233</v>
      </c>
      <c r="B154" s="15" t="s">
        <v>340</v>
      </c>
      <c r="C154" s="18">
        <v>30</v>
      </c>
      <c r="D154" s="42"/>
      <c r="E154" s="42"/>
      <c r="F154" s="7"/>
      <c r="G154" s="6">
        <f t="shared" si="54"/>
        <v>0</v>
      </c>
      <c r="H154" s="7"/>
      <c r="I154" s="6">
        <f t="shared" si="50"/>
        <v>0</v>
      </c>
      <c r="J154" s="11">
        <f t="shared" si="69"/>
        <v>0</v>
      </c>
      <c r="K154" s="8"/>
    </row>
    <row r="155" spans="1:11" ht="34.799999999999997" x14ac:dyDescent="0.3">
      <c r="A155" s="5" t="s">
        <v>234</v>
      </c>
      <c r="B155" s="15" t="s">
        <v>232</v>
      </c>
      <c r="C155" s="18" t="s">
        <v>266</v>
      </c>
      <c r="D155" s="42"/>
      <c r="E155" s="42"/>
      <c r="F155" s="6" t="s">
        <v>266</v>
      </c>
      <c r="G155" s="6">
        <f t="shared" si="70"/>
        <v>0</v>
      </c>
      <c r="H155" s="7"/>
      <c r="I155" s="6" t="s">
        <v>266</v>
      </c>
      <c r="J155" s="11">
        <f t="shared" si="69"/>
        <v>0</v>
      </c>
      <c r="K155" s="8"/>
    </row>
    <row r="156" spans="1:11" ht="219.6" x14ac:dyDescent="0.3">
      <c r="A156" s="5" t="s">
        <v>236</v>
      </c>
      <c r="B156" s="15" t="s">
        <v>341</v>
      </c>
      <c r="C156" s="18">
        <v>22</v>
      </c>
      <c r="D156" s="42"/>
      <c r="E156" s="42"/>
      <c r="F156" s="7"/>
      <c r="G156" s="6">
        <f t="shared" si="54"/>
        <v>0</v>
      </c>
      <c r="H156" s="7"/>
      <c r="I156" s="6">
        <f t="shared" si="50"/>
        <v>0</v>
      </c>
      <c r="J156" s="11">
        <f t="shared" si="69"/>
        <v>0</v>
      </c>
      <c r="K156" s="8"/>
    </row>
    <row r="157" spans="1:11" ht="34.799999999999997" x14ac:dyDescent="0.3">
      <c r="A157" s="5" t="s">
        <v>237</v>
      </c>
      <c r="B157" s="15" t="s">
        <v>235</v>
      </c>
      <c r="C157" s="18" t="s">
        <v>266</v>
      </c>
      <c r="D157" s="42"/>
      <c r="E157" s="42"/>
      <c r="F157" s="6" t="s">
        <v>266</v>
      </c>
      <c r="G157" s="6">
        <f t="shared" si="70"/>
        <v>0</v>
      </c>
      <c r="H157" s="7"/>
      <c r="I157" s="6" t="s">
        <v>266</v>
      </c>
      <c r="J157" s="11">
        <f t="shared" si="69"/>
        <v>0</v>
      </c>
      <c r="K157" s="8"/>
    </row>
    <row r="158" spans="1:11" ht="219.6" x14ac:dyDescent="0.3">
      <c r="A158" s="5" t="s">
        <v>239</v>
      </c>
      <c r="B158" s="15" t="s">
        <v>342</v>
      </c>
      <c r="C158" s="18">
        <v>14</v>
      </c>
      <c r="D158" s="42"/>
      <c r="E158" s="42"/>
      <c r="F158" s="7"/>
      <c r="G158" s="6">
        <f t="shared" si="54"/>
        <v>0</v>
      </c>
      <c r="H158" s="7"/>
      <c r="I158" s="6">
        <f t="shared" si="50"/>
        <v>0</v>
      </c>
      <c r="J158" s="11">
        <f t="shared" si="69"/>
        <v>0</v>
      </c>
      <c r="K158" s="8"/>
    </row>
    <row r="159" spans="1:11" ht="34.799999999999997" x14ac:dyDescent="0.3">
      <c r="A159" s="5" t="s">
        <v>240</v>
      </c>
      <c r="B159" s="15" t="s">
        <v>238</v>
      </c>
      <c r="C159" s="18" t="s">
        <v>266</v>
      </c>
      <c r="D159" s="42"/>
      <c r="E159" s="42"/>
      <c r="F159" s="6" t="s">
        <v>266</v>
      </c>
      <c r="G159" s="6">
        <f t="shared" si="70"/>
        <v>0</v>
      </c>
      <c r="H159" s="7"/>
      <c r="I159" s="6" t="s">
        <v>266</v>
      </c>
      <c r="J159" s="11">
        <f t="shared" si="69"/>
        <v>0</v>
      </c>
      <c r="K159" s="8"/>
    </row>
    <row r="160" spans="1:11" ht="219.6" x14ac:dyDescent="0.3">
      <c r="A160" s="5" t="s">
        <v>242</v>
      </c>
      <c r="B160" s="15" t="s">
        <v>343</v>
      </c>
      <c r="C160" s="18">
        <v>120</v>
      </c>
      <c r="D160" s="42"/>
      <c r="E160" s="42"/>
      <c r="F160" s="7"/>
      <c r="G160" s="6">
        <f t="shared" si="54"/>
        <v>0</v>
      </c>
      <c r="H160" s="7"/>
      <c r="I160" s="6">
        <f t="shared" si="50"/>
        <v>0</v>
      </c>
      <c r="J160" s="11">
        <f t="shared" si="69"/>
        <v>0</v>
      </c>
      <c r="K160" s="8"/>
    </row>
    <row r="161" spans="1:12" ht="34.799999999999997" x14ac:dyDescent="0.3">
      <c r="A161" s="5" t="s">
        <v>243</v>
      </c>
      <c r="B161" s="15" t="s">
        <v>241</v>
      </c>
      <c r="C161" s="18" t="s">
        <v>266</v>
      </c>
      <c r="D161" s="42"/>
      <c r="E161" s="42"/>
      <c r="F161" s="6" t="s">
        <v>266</v>
      </c>
      <c r="G161" s="6">
        <f t="shared" si="70"/>
        <v>0</v>
      </c>
      <c r="H161" s="7"/>
      <c r="I161" s="6" t="s">
        <v>266</v>
      </c>
      <c r="J161" s="11">
        <f t="shared" si="69"/>
        <v>0</v>
      </c>
      <c r="K161" s="8"/>
    </row>
    <row r="162" spans="1:12" ht="219.6" x14ac:dyDescent="0.3">
      <c r="A162" s="5" t="s">
        <v>245</v>
      </c>
      <c r="B162" s="15" t="s">
        <v>344</v>
      </c>
      <c r="C162" s="18">
        <v>120</v>
      </c>
      <c r="D162" s="42"/>
      <c r="E162" s="42"/>
      <c r="F162" s="7"/>
      <c r="G162" s="6">
        <f t="shared" si="54"/>
        <v>0</v>
      </c>
      <c r="H162" s="7"/>
      <c r="I162" s="6">
        <f t="shared" si="50"/>
        <v>0</v>
      </c>
      <c r="J162" s="11">
        <f t="shared" si="69"/>
        <v>0</v>
      </c>
      <c r="K162" s="8"/>
    </row>
    <row r="163" spans="1:12" ht="34.799999999999997" x14ac:dyDescent="0.3">
      <c r="A163" s="5" t="s">
        <v>246</v>
      </c>
      <c r="B163" s="15" t="s">
        <v>244</v>
      </c>
      <c r="C163" s="18" t="s">
        <v>266</v>
      </c>
      <c r="D163" s="42"/>
      <c r="E163" s="42"/>
      <c r="F163" s="6" t="s">
        <v>266</v>
      </c>
      <c r="G163" s="6">
        <f t="shared" si="70"/>
        <v>0</v>
      </c>
      <c r="H163" s="7"/>
      <c r="I163" s="6" t="s">
        <v>266</v>
      </c>
      <c r="J163" s="11">
        <f t="shared" si="69"/>
        <v>0</v>
      </c>
      <c r="K163" s="8"/>
    </row>
    <row r="164" spans="1:12" ht="219.6" x14ac:dyDescent="0.3">
      <c r="A164" s="5" t="s">
        <v>248</v>
      </c>
      <c r="B164" s="15" t="s">
        <v>345</v>
      </c>
      <c r="C164" s="18">
        <v>80</v>
      </c>
      <c r="D164" s="42"/>
      <c r="E164" s="42"/>
      <c r="F164" s="7"/>
      <c r="G164" s="6">
        <f t="shared" si="54"/>
        <v>0</v>
      </c>
      <c r="H164" s="7"/>
      <c r="I164" s="6">
        <f t="shared" ref="I164:I171" si="71">F164*H164</f>
        <v>0</v>
      </c>
      <c r="J164" s="11">
        <f t="shared" si="69"/>
        <v>0</v>
      </c>
      <c r="K164" s="8"/>
    </row>
    <row r="165" spans="1:12" ht="34.799999999999997" x14ac:dyDescent="0.3">
      <c r="A165" s="5" t="s">
        <v>249</v>
      </c>
      <c r="B165" s="15" t="s">
        <v>247</v>
      </c>
      <c r="C165" s="18" t="s">
        <v>266</v>
      </c>
      <c r="D165" s="42"/>
      <c r="E165" s="42"/>
      <c r="F165" s="6" t="s">
        <v>266</v>
      </c>
      <c r="G165" s="6">
        <f t="shared" si="70"/>
        <v>0</v>
      </c>
      <c r="H165" s="7"/>
      <c r="I165" s="6" t="s">
        <v>266</v>
      </c>
      <c r="J165" s="11">
        <f t="shared" si="69"/>
        <v>0</v>
      </c>
      <c r="K165" s="8"/>
    </row>
    <row r="166" spans="1:12" ht="195.6" x14ac:dyDescent="0.3">
      <c r="A166" s="5" t="s">
        <v>251</v>
      </c>
      <c r="B166" s="15" t="s">
        <v>346</v>
      </c>
      <c r="C166" s="18">
        <v>12</v>
      </c>
      <c r="D166" s="42"/>
      <c r="E166" s="42"/>
      <c r="F166" s="7"/>
      <c r="G166" s="6">
        <f t="shared" si="54"/>
        <v>0</v>
      </c>
      <c r="H166" s="7"/>
      <c r="I166" s="6">
        <f t="shared" si="71"/>
        <v>0</v>
      </c>
      <c r="J166" s="11">
        <f t="shared" si="69"/>
        <v>0</v>
      </c>
      <c r="K166" s="8"/>
    </row>
    <row r="167" spans="1:12" ht="34.799999999999997" x14ac:dyDescent="0.3">
      <c r="A167" s="5" t="s">
        <v>252</v>
      </c>
      <c r="B167" s="15" t="s">
        <v>250</v>
      </c>
      <c r="C167" s="18" t="s">
        <v>266</v>
      </c>
      <c r="D167" s="42"/>
      <c r="E167" s="42"/>
      <c r="F167" s="6" t="s">
        <v>266</v>
      </c>
      <c r="G167" s="6">
        <f t="shared" si="70"/>
        <v>0</v>
      </c>
      <c r="H167" s="7"/>
      <c r="I167" s="6" t="s">
        <v>266</v>
      </c>
      <c r="J167" s="11">
        <f t="shared" si="69"/>
        <v>0</v>
      </c>
      <c r="K167" s="8"/>
    </row>
    <row r="168" spans="1:12" ht="207.6" x14ac:dyDescent="0.3">
      <c r="A168" s="5" t="s">
        <v>253</v>
      </c>
      <c r="B168" s="15" t="s">
        <v>347</v>
      </c>
      <c r="C168" s="18">
        <v>15</v>
      </c>
      <c r="D168" s="42"/>
      <c r="E168" s="42"/>
      <c r="F168" s="7"/>
      <c r="G168" s="6">
        <f t="shared" si="54"/>
        <v>0</v>
      </c>
      <c r="H168" s="7"/>
      <c r="I168" s="6">
        <f t="shared" si="71"/>
        <v>0</v>
      </c>
      <c r="J168" s="11">
        <f t="shared" si="69"/>
        <v>0</v>
      </c>
      <c r="K168" s="8"/>
    </row>
    <row r="169" spans="1:12" s="26" customFormat="1" ht="184.2" x14ac:dyDescent="0.3">
      <c r="A169" s="21" t="s">
        <v>254</v>
      </c>
      <c r="B169" s="19" t="s">
        <v>348</v>
      </c>
      <c r="C169" s="20">
        <v>10</v>
      </c>
      <c r="D169" s="43"/>
      <c r="E169" s="43"/>
      <c r="F169" s="23"/>
      <c r="G169" s="22">
        <f t="shared" si="54"/>
        <v>0</v>
      </c>
      <c r="H169" s="23"/>
      <c r="I169" s="22">
        <f t="shared" si="71"/>
        <v>0</v>
      </c>
      <c r="J169" s="24">
        <f t="shared" si="69"/>
        <v>0</v>
      </c>
      <c r="K169" s="25"/>
    </row>
    <row r="170" spans="1:12" ht="34.799999999999997" x14ac:dyDescent="0.3">
      <c r="A170" s="5" t="s">
        <v>255</v>
      </c>
      <c r="B170" s="15" t="s">
        <v>256</v>
      </c>
      <c r="C170" s="18" t="s">
        <v>266</v>
      </c>
      <c r="D170" s="42"/>
      <c r="E170" s="42"/>
      <c r="F170" s="6" t="s">
        <v>266</v>
      </c>
      <c r="G170" s="6">
        <f>G169*0.2</f>
        <v>0</v>
      </c>
      <c r="H170" s="7"/>
      <c r="I170" s="6" t="s">
        <v>266</v>
      </c>
      <c r="J170" s="11">
        <f t="shared" si="69"/>
        <v>0</v>
      </c>
      <c r="K170" s="8"/>
    </row>
    <row r="171" spans="1:12" ht="184.2" x14ac:dyDescent="0.3">
      <c r="A171" s="5" t="s">
        <v>258</v>
      </c>
      <c r="B171" s="15" t="s">
        <v>349</v>
      </c>
      <c r="C171" s="18">
        <v>10</v>
      </c>
      <c r="D171" s="42"/>
      <c r="E171" s="42"/>
      <c r="F171" s="7"/>
      <c r="G171" s="22">
        <f t="shared" si="54"/>
        <v>0</v>
      </c>
      <c r="H171" s="7"/>
      <c r="I171" s="22">
        <f t="shared" si="71"/>
        <v>0</v>
      </c>
      <c r="J171" s="11">
        <f t="shared" si="69"/>
        <v>0</v>
      </c>
      <c r="K171" s="8"/>
    </row>
    <row r="172" spans="1:12" ht="34.799999999999997" x14ac:dyDescent="0.3">
      <c r="A172" s="5" t="s">
        <v>259</v>
      </c>
      <c r="B172" s="15" t="s">
        <v>257</v>
      </c>
      <c r="C172" s="18" t="s">
        <v>266</v>
      </c>
      <c r="D172" s="42"/>
      <c r="E172" s="42"/>
      <c r="F172" s="6" t="s">
        <v>266</v>
      </c>
      <c r="G172" s="6">
        <f>G171*0.2</f>
        <v>0</v>
      </c>
      <c r="H172" s="7"/>
      <c r="I172" s="6" t="s">
        <v>266</v>
      </c>
      <c r="J172" s="11">
        <f t="shared" si="69"/>
        <v>0</v>
      </c>
      <c r="K172" s="8"/>
    </row>
    <row r="173" spans="1:12" ht="36" customHeight="1" x14ac:dyDescent="0.3">
      <c r="B173" s="46" t="s">
        <v>354</v>
      </c>
      <c r="C173" s="47"/>
      <c r="D173" s="47"/>
      <c r="E173" s="47"/>
      <c r="F173" s="48"/>
      <c r="G173" s="32" t="s">
        <v>3</v>
      </c>
      <c r="H173" s="40"/>
      <c r="I173" s="41"/>
      <c r="J173" s="12">
        <f>SUM(J5:J172)</f>
        <v>0</v>
      </c>
      <c r="K173" s="17"/>
      <c r="L173" s="17"/>
    </row>
    <row r="174" spans="1:12" ht="36" customHeight="1" x14ac:dyDescent="0.3">
      <c r="B174" s="35" t="s">
        <v>350</v>
      </c>
      <c r="C174" s="35"/>
      <c r="D174" s="35"/>
      <c r="E174" s="35"/>
      <c r="F174" s="35"/>
      <c r="G174" s="32" t="s">
        <v>4</v>
      </c>
      <c r="H174" s="40"/>
      <c r="I174" s="41"/>
      <c r="J174" s="9"/>
      <c r="K174" s="17"/>
      <c r="L174" s="17"/>
    </row>
    <row r="175" spans="1:12" ht="40.200000000000003" customHeight="1" x14ac:dyDescent="0.3">
      <c r="B175" s="35"/>
      <c r="C175" s="35"/>
      <c r="D175" s="35"/>
      <c r="E175" s="35"/>
      <c r="F175" s="35"/>
      <c r="G175" s="32" t="s">
        <v>5</v>
      </c>
      <c r="H175" s="40"/>
      <c r="I175" s="41"/>
      <c r="J175" s="12">
        <f>SUM(J173:J174)</f>
        <v>0</v>
      </c>
      <c r="K175" s="17"/>
      <c r="L175" s="17"/>
    </row>
    <row r="176" spans="1:12" ht="57.6" x14ac:dyDescent="0.3">
      <c r="A176" s="45"/>
      <c r="B176" s="44" t="s">
        <v>352</v>
      </c>
      <c r="C176" s="35"/>
      <c r="D176" s="35"/>
      <c r="E176" s="35"/>
      <c r="F176" s="35"/>
      <c r="I176" s="27" t="s">
        <v>6</v>
      </c>
      <c r="J176" s="9"/>
      <c r="K176" s="17"/>
      <c r="L176" s="17"/>
    </row>
    <row r="177" spans="11:12" x14ac:dyDescent="0.3">
      <c r="K177" s="28"/>
    </row>
    <row r="178" spans="11:12" x14ac:dyDescent="0.3">
      <c r="K178" s="28"/>
    </row>
    <row r="179" spans="11:12" x14ac:dyDescent="0.3">
      <c r="K179" s="29"/>
      <c r="L179" s="13"/>
    </row>
    <row r="180" spans="11:12" x14ac:dyDescent="0.3">
      <c r="K180" s="28"/>
    </row>
    <row r="181" spans="11:12" x14ac:dyDescent="0.3">
      <c r="K181" s="28"/>
    </row>
  </sheetData>
  <sheetProtection algorithmName="SHA-512" hashValue="td50OQfy5vrjdWzk1+JnDnQTS9Krp5ADfiPcOBFCrm3ydDL5EEDwENCcT+42IqJIcRfanHEmwU95F5ZK08+RtQ==" saltValue="wyUHCeba+ohO7nNciunszg==" spinCount="100000" sheet="1" objects="1" scenarios="1" formatCells="0" formatColumns="0" formatRows="0" selectLockedCells="1"/>
  <mergeCells count="9">
    <mergeCell ref="A1:K1"/>
    <mergeCell ref="A2:K2"/>
    <mergeCell ref="B173:F173"/>
    <mergeCell ref="B176:F176"/>
    <mergeCell ref="G173:I173"/>
    <mergeCell ref="G174:I174"/>
    <mergeCell ref="G175:I175"/>
    <mergeCell ref="A3:H3"/>
    <mergeCell ref="B174:F175"/>
  </mergeCells>
  <pageMargins left="0.7" right="0.7" top="0.75" bottom="0.75" header="0.3" footer="0.3"/>
  <pageSetup paperSize="8" scale="83" fitToHeight="0" orientation="landscape" r:id="rId1"/>
  <ignoredErrors>
    <ignoredError sqref="B3:L3 B11:F11 J7:L172 A173:A174 A175:F175 A176 A177:J181 L173:L181 L1:L2 A5 I5:L5 H6:L6 A6:F10 A12:F172 H7:H172 A4:E4 G4:L4 C5:E5 C174:F174 C176:H176 M1:XFD1048576 A182:L10485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l</vt:lpstr>
      <vt:lpstr>l!Podrucje_ispisa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 Sulentic</dc:creator>
  <cp:lastModifiedBy>Marin Sulentic</cp:lastModifiedBy>
  <cp:lastPrinted>2021-12-29T08:41:05Z</cp:lastPrinted>
  <dcterms:created xsi:type="dcterms:W3CDTF">2021-01-12T10:26:40Z</dcterms:created>
  <dcterms:modified xsi:type="dcterms:W3CDTF">2021-12-29T15:10:25Z</dcterms:modified>
</cp:coreProperties>
</file>