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Clients\M.I. Hrsak\02 P21\Provedba\04 Nabave\Proizvodna linija\02 Objava nabave\"/>
    </mc:Choice>
  </mc:AlternateContent>
  <xr:revisionPtr revIDLastSave="0" documentId="13_ncr:1_{5C3C3F55-7680-4068-AA14-A99D438D1044}" xr6:coauthVersionLast="47" xr6:coauthVersionMax="47" xr10:uidLastSave="{00000000-0000-0000-0000-000000000000}"/>
  <bookViews>
    <workbookView xWindow="-110" yWindow="-110" windowWidth="38620" windowHeight="21220" xr2:uid="{53B5CA42-63B5-4935-9CA0-A80089ED392D}"/>
  </bookViews>
  <sheets>
    <sheet name="TS 1" sheetId="1" r:id="rId1"/>
  </sheets>
  <definedNames>
    <definedName name="_xlnm.Print_Area" localSheetId="0">'TS 1'!$A$1:$H$60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6" i="1" l="1"/>
  <c r="F55" i="1"/>
  <c r="F49" i="1"/>
  <c r="F45" i="1"/>
  <c r="F35" i="1"/>
  <c r="F57" i="1" l="1"/>
  <c r="F58" i="1" s="1"/>
  <c r="F59" i="1" s="1"/>
</calcChain>
</file>

<file path=xl/sharedStrings.xml><?xml version="1.0" encoding="utf-8"?>
<sst xmlns="http://schemas.openxmlformats.org/spreadsheetml/2006/main" count="63" uniqueCount="59">
  <si>
    <t>1</t>
  </si>
  <si>
    <t>NAZIV NABAVE: Proizvodna linija za proizvodnju krovnih i fasadnih limova s izolacijom</t>
  </si>
  <si>
    <t>2</t>
  </si>
  <si>
    <t>3</t>
  </si>
  <si>
    <t>4</t>
  </si>
  <si>
    <t>PROCUREMENT ITEM: Production line for roof and facade panels with insulation</t>
  </si>
  <si>
    <r>
      <t>Stroj za oblikovanje rola lima</t>
    </r>
    <r>
      <rPr>
        <b/>
        <sz val="10"/>
        <color rgb="FF0070C0"/>
        <rFont val="Arial"/>
        <family val="2"/>
        <charset val="238"/>
      </rPr>
      <t xml:space="preserve"> / Machine for metal sheet forming</t>
    </r>
  </si>
  <si>
    <r>
      <t xml:space="preserve"> - utovar koluta kapaciteta minimalno 12 t </t>
    </r>
    <r>
      <rPr>
        <i/>
        <sz val="10"/>
        <color rgb="FF0070C0"/>
        <rFont val="Arial"/>
        <family val="2"/>
        <charset val="238"/>
      </rPr>
      <t>/ loading coil car, min. capacity 12 t</t>
    </r>
  </si>
  <si>
    <r>
      <t xml:space="preserve"> - odmotavač koluta kapaciteta minimalno 12 t </t>
    </r>
    <r>
      <rPr>
        <i/>
        <sz val="10"/>
        <color rgb="FF0070C0"/>
        <rFont val="Arial"/>
        <family val="2"/>
        <charset val="238"/>
      </rPr>
      <t>/ decoiler, min. capacity 12 t</t>
    </r>
  </si>
  <si>
    <r>
      <t xml:space="preserve"> - širina role maksimalno 1.250 mm </t>
    </r>
    <r>
      <rPr>
        <i/>
        <sz val="10"/>
        <color rgb="FF0070C0"/>
        <rFont val="Arial"/>
        <family val="2"/>
        <charset val="238"/>
      </rPr>
      <t>/ coil max width 1.250 mm</t>
    </r>
  </si>
  <si>
    <r>
      <t xml:space="preserve"> - poluautomatski sustav spajanja limova metodom lijepljenja </t>
    </r>
    <r>
      <rPr>
        <i/>
        <sz val="10"/>
        <color rgb="FF0070C0"/>
        <rFont val="Arial"/>
        <family val="2"/>
        <charset val="238"/>
      </rPr>
      <t>/ semi-automatic metal sheet joining system</t>
    </r>
  </si>
  <si>
    <r>
      <t xml:space="preserve"> - električni upravljački sustav </t>
    </r>
    <r>
      <rPr>
        <i/>
        <sz val="10"/>
        <color rgb="FF0070C0"/>
        <rFont val="Arial"/>
        <family val="2"/>
        <charset val="238"/>
      </rPr>
      <t>/ electric control system</t>
    </r>
  </si>
  <si>
    <r>
      <t xml:space="preserve"> - jedinica za doziranje i jedinica za distribuciju komponenti </t>
    </r>
    <r>
      <rPr>
        <i/>
        <sz val="10"/>
        <color rgb="FF0070C0"/>
        <rFont val="Arial"/>
        <family val="2"/>
        <charset val="238"/>
      </rPr>
      <t>/ component dosing unit and distributor unit</t>
    </r>
  </si>
  <si>
    <r>
      <t xml:space="preserve"> - stol za odlaganje donjeg lima, dužine 7 m </t>
    </r>
    <r>
      <rPr>
        <i/>
        <sz val="10"/>
        <color rgb="FF0070C0"/>
        <rFont val="Arial"/>
        <family val="2"/>
        <charset val="238"/>
      </rPr>
      <t>/ lay down for lower metal sheet, 7 m lenght</t>
    </r>
  </si>
  <si>
    <r>
      <t xml:space="preserve"> - jednotračna pila za rezanje </t>
    </r>
    <r>
      <rPr>
        <sz val="10"/>
        <color rgb="FF0070C0"/>
        <rFont val="Arial"/>
        <family val="2"/>
        <charset val="238"/>
      </rPr>
      <t>/ single band saw for cutting</t>
    </r>
  </si>
  <si>
    <r>
      <t xml:space="preserve"> - visokotlačna pumpa za vodu i glava za rezanje </t>
    </r>
    <r>
      <rPr>
        <sz val="10"/>
        <color rgb="FF0070C0"/>
        <rFont val="Arial"/>
        <family val="2"/>
        <charset val="238"/>
      </rPr>
      <t>/ water jet high pressure pump and cutting head</t>
    </r>
  </si>
  <si>
    <r>
      <t xml:space="preserve"> - usisavanje prašine </t>
    </r>
    <r>
      <rPr>
        <sz val="10"/>
        <color rgb="FF0070C0"/>
        <rFont val="Arial"/>
        <family val="2"/>
        <charset val="238"/>
      </rPr>
      <t>/ dust suction</t>
    </r>
  </si>
  <si>
    <r>
      <t xml:space="preserve"> - električni upravljački sustav </t>
    </r>
    <r>
      <rPr>
        <sz val="10"/>
        <color rgb="FF0070C0"/>
        <rFont val="Arial"/>
        <family val="2"/>
        <charset val="238"/>
      </rPr>
      <t>/ electric control system</t>
    </r>
  </si>
  <si>
    <r>
      <t xml:space="preserve"> - instalacija i puštanje u pogon </t>
    </r>
    <r>
      <rPr>
        <sz val="10"/>
        <color rgb="FF0070C0"/>
        <rFont val="Arial"/>
        <family val="2"/>
        <charset val="238"/>
      </rPr>
      <t>/ installation and commissioning</t>
    </r>
  </si>
  <si>
    <r>
      <t xml:space="preserve"> - materijal limova: pocinčani čelik, nehrđajući čelik i aluminij </t>
    </r>
    <r>
      <rPr>
        <sz val="10"/>
        <color rgb="FF0070C0"/>
        <rFont val="Arial"/>
        <family val="2"/>
        <charset val="238"/>
      </rPr>
      <t>/ metal sheet material: galvanized steel, stainless steel and aluminum</t>
    </r>
  </si>
  <si>
    <r>
      <t xml:space="preserve"> - za proizvodnju sljedećih panela </t>
    </r>
    <r>
      <rPr>
        <sz val="10"/>
        <color rgb="FF0070C0"/>
        <rFont val="Arial"/>
        <family val="2"/>
        <charset val="238"/>
      </rPr>
      <t xml:space="preserve">/ for production of the following panels: </t>
    </r>
  </si>
  <si>
    <r>
      <t xml:space="preserve">1) krovni paneli (debljina: 30, 50, 80, 100, 120 i 140 mm, širina 1.000 mm, dužina 2.000-15.000 mm) </t>
    </r>
    <r>
      <rPr>
        <sz val="10"/>
        <color rgb="FF0070C0"/>
        <rFont val="Arial"/>
        <family val="2"/>
        <charset val="238"/>
      </rPr>
      <t>/ roff panels (thickness 30, 50, 80, 100, 120 and 140 mm, width 1.000 mm, lenght 2.000-15.000 mm)</t>
    </r>
  </si>
  <si>
    <r>
      <t xml:space="preserve">2) zidni paneli, tip A (debljina: 30, 50, 80, 100, 120 i 150 mm, širina 1.000 mm, dužina 2.000-15.000 mm) </t>
    </r>
    <r>
      <rPr>
        <sz val="10"/>
        <color rgb="FF0070C0"/>
        <rFont val="Arial"/>
        <family val="2"/>
        <charset val="238"/>
      </rPr>
      <t>/ wall panels, type A (thickness 30, 50, 80, 100, 120 and 150 mm, width 1.000 mm, lenght 2.000-15.000 mm)</t>
    </r>
  </si>
  <si>
    <r>
      <t xml:space="preserve">2) zidni paneli, tip B (debljica 60, 80, 100, 120 i 150 mm, širina 1.000 mm, dužina 2.000-15.000 mm </t>
    </r>
    <r>
      <rPr>
        <sz val="10"/>
        <color rgb="FF0070C0"/>
        <rFont val="Arial"/>
        <family val="2"/>
        <charset val="238"/>
      </rPr>
      <t>/ wall panels, type B (panel thickness 60, 80, 100, 120 and 150 mm, panel width 1.000 mm, panel lenght 2.000-15.000 mm)</t>
    </r>
  </si>
  <si>
    <r>
      <t xml:space="preserve">kapacitet proizvodnje: mogućnost 12 m/min </t>
    </r>
    <r>
      <rPr>
        <sz val="10"/>
        <color rgb="FF0070C0"/>
        <rFont val="Arial"/>
        <family val="2"/>
        <charset val="238"/>
      </rPr>
      <t>/ production capacity: up to 12 m/min</t>
    </r>
  </si>
  <si>
    <r>
      <t>komplet</t>
    </r>
    <r>
      <rPr>
        <sz val="10"/>
        <color rgb="FF0070C0"/>
        <rFont val="Arial"/>
        <family val="2"/>
        <charset val="238"/>
      </rPr>
      <t xml:space="preserve"> / set</t>
    </r>
  </si>
  <si>
    <r>
      <t xml:space="preserve">paušal </t>
    </r>
    <r>
      <rPr>
        <sz val="10"/>
        <color rgb="FF0070C0"/>
        <rFont val="Arial"/>
        <family val="2"/>
        <charset val="238"/>
      </rPr>
      <t>/ lump sum</t>
    </r>
  </si>
  <si>
    <r>
      <t xml:space="preserve">komplet </t>
    </r>
    <r>
      <rPr>
        <sz val="10"/>
        <color rgb="FF0070C0"/>
        <rFont val="Arial"/>
        <family val="2"/>
        <charset val="238"/>
      </rPr>
      <t>/ set</t>
    </r>
  </si>
  <si>
    <r>
      <t>Stavka</t>
    </r>
    <r>
      <rPr>
        <b/>
        <sz val="10"/>
        <color rgb="FF0070C0"/>
        <rFont val="Arial"/>
        <family val="2"/>
        <charset val="238"/>
      </rPr>
      <t xml:space="preserve"> / Item</t>
    </r>
  </si>
  <si>
    <r>
      <t xml:space="preserve">Ako nije drugačije definirano, zahtjevi definirani ovim Tehničkim specifikacijama predstavljaju minimalne tehničke karakteristike koje ponuđena roba ili usluga mora zadovoljavati. </t>
    </r>
    <r>
      <rPr>
        <b/>
        <sz val="10"/>
        <color rgb="FF0070C0"/>
        <rFont val="Arial"/>
        <family val="2"/>
        <charset val="238"/>
      </rPr>
      <t xml:space="preserve">/ Unless otherwise defined, the requirements defined in these Technical Specifications represent the minimum technical characteristics that the offered goods or services must meet.
</t>
    </r>
    <r>
      <rPr>
        <b/>
        <sz val="10"/>
        <rFont val="Arial"/>
        <family val="2"/>
        <charset val="238"/>
      </rPr>
      <t xml:space="preserve">
Za sve tehničke specifikacije koje upućuju na proizvod određenog proizvođača podrazumijeva se da se odnose na taj proizvod ili jednakovrijedan proizvod. </t>
    </r>
    <r>
      <rPr>
        <b/>
        <sz val="10"/>
        <color rgb="FF0070C0"/>
        <rFont val="Arial"/>
        <family val="2"/>
        <charset val="238"/>
      </rPr>
      <t xml:space="preserve">/ All technical specifications that refer to a product of a particular manufacturer are assumed to refer to that product or equivalent product.
</t>
    </r>
    <r>
      <rPr>
        <b/>
        <sz val="10"/>
        <rFont val="Arial"/>
        <family val="2"/>
        <charset val="238"/>
      </rPr>
      <t xml:space="preserve">
Ponuditelj je dužan naznačiti sadrži li proizvod tražene minimalne karakteristike te upisati ponuđene vrijednosti za svaku traženu karakteristiku. </t>
    </r>
    <r>
      <rPr>
        <b/>
        <sz val="10"/>
        <color rgb="FF0070C0"/>
        <rFont val="Arial"/>
        <family val="2"/>
        <charset val="238"/>
      </rPr>
      <t>/ The bidder is obliged to indicate whether the product contains the required minimum characteristics and enter the offered values for each required characteristic.</t>
    </r>
  </si>
  <si>
    <r>
      <t>Opće karakteristike</t>
    </r>
    <r>
      <rPr>
        <b/>
        <sz val="10"/>
        <color rgb="FF0070C0"/>
        <rFont val="Arial"/>
        <family val="2"/>
        <charset val="238"/>
      </rPr>
      <t xml:space="preserve"> / General data</t>
    </r>
  </si>
  <si>
    <r>
      <t xml:space="preserve"> - dvostruko rezanje lima</t>
    </r>
    <r>
      <rPr>
        <i/>
        <sz val="10"/>
        <color rgb="FF0070C0"/>
        <rFont val="Arial"/>
        <family val="2"/>
        <charset val="238"/>
      </rPr>
      <t xml:space="preserve"> / double guillotine</t>
    </r>
  </si>
  <si>
    <r>
      <t xml:space="preserve"> - predgrijač gornjeg i donjeg metalnog lima  </t>
    </r>
    <r>
      <rPr>
        <i/>
        <sz val="10"/>
        <color rgb="FF0070C0"/>
        <rFont val="Arial"/>
        <family val="2"/>
        <charset val="238"/>
      </rPr>
      <t>/ preheater of top and bottom metal sheets</t>
    </r>
  </si>
  <si>
    <r>
      <t xml:space="preserve"> - proizvodnja pjene, kapacitet: minimalno 40/kg/min 
</t>
    </r>
    <r>
      <rPr>
        <i/>
        <sz val="10"/>
        <color rgb="FF0070C0"/>
        <rFont val="Arial"/>
        <family val="2"/>
        <charset val="238"/>
      </rPr>
      <t>/ foaming machine, capacity: minimum 40 kg/min</t>
    </r>
  </si>
  <si>
    <r>
      <t xml:space="preserve"> - jedinica za grijanje, ukupne snage 400 kW </t>
    </r>
    <r>
      <rPr>
        <i/>
        <sz val="10"/>
        <color rgb="FF0070C0"/>
        <rFont val="Arial"/>
        <family val="2"/>
        <charset val="238"/>
      </rPr>
      <t>/ heating unit, total power 400 kW</t>
    </r>
  </si>
  <si>
    <r>
      <rPr>
        <i/>
        <sz val="10"/>
        <rFont val="Arial"/>
        <family val="2"/>
        <charset val="238"/>
      </rPr>
      <t xml:space="preserve"> - skladište komponenti </t>
    </r>
    <r>
      <rPr>
        <i/>
        <sz val="10"/>
        <color rgb="FF0070C0"/>
        <rFont val="Arial"/>
        <family val="2"/>
        <charset val="238"/>
      </rPr>
      <t>/ component storage</t>
    </r>
  </si>
  <si>
    <r>
      <rPr>
        <sz val="10"/>
        <rFont val="Arial"/>
        <family val="2"/>
        <charset val="238"/>
      </rPr>
      <t xml:space="preserve"> - cjevovod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color rgb="FF0070C0"/>
        <rFont val="Arial"/>
        <family val="2"/>
        <charset val="238"/>
      </rPr>
      <t>/ piping</t>
    </r>
  </si>
  <si>
    <r>
      <t xml:space="preserve">maksimalna dužina proizodne linije: 150 m </t>
    </r>
    <r>
      <rPr>
        <sz val="10"/>
        <color rgb="FF0070C0"/>
        <rFont val="Arial"/>
        <family val="2"/>
        <charset val="238"/>
      </rPr>
      <t>/ maximum leght of the production line: 150 m</t>
    </r>
  </si>
  <si>
    <r>
      <t>maksimalna širina proizvodne linije: 40 m</t>
    </r>
    <r>
      <rPr>
        <sz val="10"/>
        <color rgb="FF0070C0"/>
        <rFont val="Arial"/>
        <family val="2"/>
        <charset val="238"/>
      </rPr>
      <t xml:space="preserve"> / maximum width of the production line: 40 m</t>
    </r>
  </si>
  <si>
    <r>
      <t xml:space="preserve"> - preša s električnim podešavanjem visine </t>
    </r>
    <r>
      <rPr>
        <i/>
        <sz val="10"/>
        <color rgb="FF0070C0"/>
        <rFont val="Arial"/>
        <family val="2"/>
        <charset val="238"/>
      </rPr>
      <t>/ continuous press with electric height adjustment</t>
    </r>
  </si>
  <si>
    <r>
      <t xml:space="preserve"> - bočni zaštitni lanci preše, s horizontalnim i vertikalnim podešavanjem</t>
    </r>
    <r>
      <rPr>
        <sz val="10"/>
        <color rgb="FF0070C0"/>
        <rFont val="Arial"/>
        <family val="2"/>
        <charset val="238"/>
      </rPr>
      <t xml:space="preserve"> / side containment chains of of the press, with side and vertical adjustment</t>
    </r>
  </si>
  <si>
    <r>
      <t xml:space="preserve">Jedinica </t>
    </r>
    <r>
      <rPr>
        <b/>
        <i/>
        <sz val="10"/>
        <color rgb="FF0070C0"/>
        <rFont val="Arial"/>
        <family val="2"/>
        <charset val="238"/>
      </rPr>
      <t>/ Unit</t>
    </r>
  </si>
  <si>
    <r>
      <t xml:space="preserve">Količina </t>
    </r>
    <r>
      <rPr>
        <b/>
        <i/>
        <sz val="10"/>
        <color rgb="FF0070C0"/>
        <rFont val="Arial"/>
        <family val="2"/>
        <charset val="238"/>
      </rPr>
      <t>/ Quantity</t>
    </r>
  </si>
  <si>
    <r>
      <t xml:space="preserve">Jedinična cijena </t>
    </r>
    <r>
      <rPr>
        <b/>
        <i/>
        <sz val="10"/>
        <color rgb="FF0070C0"/>
        <rFont val="Arial"/>
        <family val="2"/>
        <charset val="238"/>
      </rPr>
      <t>/ Unit price</t>
    </r>
  </si>
  <si>
    <r>
      <t xml:space="preserve">Proizvođač, tip/model </t>
    </r>
    <r>
      <rPr>
        <b/>
        <sz val="10"/>
        <color rgb="FF0070C0"/>
        <rFont val="Arial"/>
        <family val="2"/>
        <charset val="238"/>
      </rPr>
      <t>/ Manufacturer, type/model</t>
    </r>
  </si>
  <si>
    <r>
      <t xml:space="preserve">Ponuđena tehnička specifikacija </t>
    </r>
    <r>
      <rPr>
        <b/>
        <sz val="10"/>
        <color rgb="FF0070C0"/>
        <rFont val="Arial"/>
        <family val="2"/>
        <charset val="238"/>
      </rPr>
      <t>/ Offered technical specification</t>
    </r>
  </si>
  <si>
    <r>
      <t xml:space="preserve">UPUTA ZA POPUNJAVANJE: popuniti samo sivo označena polja
</t>
    </r>
    <r>
      <rPr>
        <b/>
        <sz val="14"/>
        <color rgb="FF0070C0"/>
        <rFont val="Arial"/>
        <family val="2"/>
        <charset val="238"/>
      </rPr>
      <t xml:space="preserve">INSTRUCTIONS: fill in only the grey marked cells </t>
    </r>
  </si>
  <si>
    <r>
      <t>UKUPNO</t>
    </r>
    <r>
      <rPr>
        <b/>
        <sz val="10"/>
        <color rgb="FF0070C0"/>
        <rFont val="Arial"/>
        <family val="2"/>
        <charset val="238"/>
      </rPr>
      <t xml:space="preserve"> / TOTAL</t>
    </r>
  </si>
  <si>
    <r>
      <t xml:space="preserve">EVIDENCIJSKI BROJ NABAVE: P21-01-22 </t>
    </r>
    <r>
      <rPr>
        <b/>
        <sz val="10"/>
        <color rgb="FF0070C0"/>
        <rFont val="Arial"/>
        <family val="2"/>
        <charset val="238"/>
      </rPr>
      <t>/ PROCUREMENT NUMBER: P21-01-22</t>
    </r>
  </si>
  <si>
    <r>
      <t xml:space="preserve">PRILOG 1 - TROŠKOVNIK I TEHNIČKE SPECIFIKACIJE </t>
    </r>
    <r>
      <rPr>
        <b/>
        <sz val="10"/>
        <color rgb="FF0070C0"/>
        <rFont val="Arial"/>
        <family val="2"/>
        <charset val="238"/>
      </rPr>
      <t>/ ANNEX 1 - BOQ AND TECHNICAL SPECIFICATION</t>
    </r>
  </si>
  <si>
    <r>
      <t xml:space="preserve">Stroj za punjenje izolacije </t>
    </r>
    <r>
      <rPr>
        <b/>
        <sz val="10"/>
        <color rgb="FF0070C0"/>
        <rFont val="Arial"/>
        <family val="2"/>
        <charset val="238"/>
      </rPr>
      <t>/ Insulation filling machine</t>
    </r>
  </si>
  <si>
    <r>
      <t xml:space="preserve">Stroj za prešanje limova </t>
    </r>
    <r>
      <rPr>
        <b/>
        <sz val="10"/>
        <color rgb="FF0070C0"/>
        <rFont val="Arial"/>
        <family val="2"/>
        <charset val="238"/>
      </rPr>
      <t>/ Sheet metal pressing machine</t>
    </r>
  </si>
  <si>
    <r>
      <t xml:space="preserve">Stroj za rezanje limova </t>
    </r>
    <r>
      <rPr>
        <b/>
        <sz val="10"/>
        <color rgb="FF0070C0"/>
        <rFont val="Arial"/>
        <family val="2"/>
        <charset val="238"/>
      </rPr>
      <t>/ Sheet metal cutting machine</t>
    </r>
  </si>
  <si>
    <r>
      <t xml:space="preserve">UKUPNO </t>
    </r>
    <r>
      <rPr>
        <b/>
        <sz val="10"/>
        <color rgb="FF0070C0"/>
        <rFont val="Arial"/>
        <family val="2"/>
        <charset val="238"/>
      </rPr>
      <t>/ TOTAL</t>
    </r>
  </si>
  <si>
    <r>
      <t xml:space="preserve">PDV </t>
    </r>
    <r>
      <rPr>
        <b/>
        <sz val="10"/>
        <color rgb="FF0070C0"/>
        <rFont val="Arial"/>
        <family val="2"/>
        <charset val="238"/>
      </rPr>
      <t>/ VAT</t>
    </r>
  </si>
  <si>
    <r>
      <t xml:space="preserve">UKUPNO S PDV-om </t>
    </r>
    <r>
      <rPr>
        <b/>
        <sz val="10"/>
        <color rgb="FF0070C0"/>
        <rFont val="Arial"/>
        <family val="2"/>
        <charset val="238"/>
      </rPr>
      <t>/ TOTAL WITH VAT</t>
    </r>
  </si>
  <si>
    <r>
      <t xml:space="preserve">Valuta </t>
    </r>
    <r>
      <rPr>
        <b/>
        <sz val="10"/>
        <color rgb="FF0070C0"/>
        <rFont val="Arial"/>
        <family val="2"/>
        <charset val="238"/>
      </rPr>
      <t>/ Currency</t>
    </r>
  </si>
  <si>
    <r>
      <t xml:space="preserve">PDV % </t>
    </r>
    <r>
      <rPr>
        <b/>
        <sz val="10"/>
        <color rgb="FF0070C0"/>
        <rFont val="Arial"/>
        <family val="2"/>
        <charset val="238"/>
      </rPr>
      <t>/ VAT %</t>
    </r>
  </si>
  <si>
    <r>
      <t xml:space="preserve"> - gornji i donji valjci za formiranje role </t>
    </r>
    <r>
      <rPr>
        <i/>
        <sz val="10"/>
        <color rgb="FF0070C0"/>
        <rFont val="Arial"/>
        <family val="2"/>
        <charset val="238"/>
      </rPr>
      <t>/ upper and lower roll former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</si>
</sst>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n&quot;_-;\-* #,##0.00\ &quot;kn&quot;_-;_-* &quot;-&quot;??\ &quot;kn&quot;_-;_-@_-"/>
  </numFmts>
  <fonts count="15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color rgb="FF000000"/>
      <name val="MyriadPro-Cond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b/>
      <sz val="10"/>
      <color rgb="FF0070C0"/>
      <name val="Arial"/>
      <family val="2"/>
      <charset val="238"/>
    </font>
    <font>
      <i/>
      <sz val="10"/>
      <color rgb="FF0070C0"/>
      <name val="Arial"/>
      <family val="2"/>
      <charset val="238"/>
    </font>
    <font>
      <sz val="10"/>
      <color rgb="FF0070C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0"/>
      <color rgb="FF0070C0"/>
      <name val="Arial"/>
      <family val="2"/>
      <charset val="238"/>
    </font>
    <font>
      <b/>
      <sz val="14"/>
      <name val="Arial"/>
      <family val="2"/>
      <charset val="238"/>
    </font>
    <font>
      <b/>
      <sz val="14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7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44" fontId="2" fillId="0" borderId="0" xfId="2" applyFont="1" applyFill="1"/>
    <xf numFmtId="4" fontId="2" fillId="0" borderId="0" xfId="1" applyNumberFormat="1" applyFont="1"/>
    <xf numFmtId="0" fontId="2" fillId="0" borderId="0" xfId="1" applyFont="1" applyAlignment="1">
      <alignment horizontal="right" vertical="top"/>
    </xf>
    <xf numFmtId="49" fontId="2" fillId="0" borderId="0" xfId="1" applyNumberFormat="1" applyFont="1" applyAlignment="1">
      <alignment horizontal="justify" vertical="top" wrapText="1"/>
    </xf>
    <xf numFmtId="49" fontId="2" fillId="0" borderId="0" xfId="1" applyNumberFormat="1" applyFont="1"/>
    <xf numFmtId="0" fontId="2" fillId="0" borderId="0" xfId="1" applyFont="1" applyAlignment="1">
      <alignment horizontal="justify" vertical="top" wrapText="1"/>
    </xf>
    <xf numFmtId="0" fontId="2" fillId="0" borderId="0" xfId="1" applyFont="1" applyAlignment="1">
      <alignment horizontal="left" vertical="top" wrapText="1"/>
    </xf>
    <xf numFmtId="0" fontId="2" fillId="0" borderId="0" xfId="1" applyFont="1" applyAlignment="1">
      <alignment horizontal="right" vertical="top" wrapText="1"/>
    </xf>
    <xf numFmtId="0" fontId="2" fillId="0" borderId="0" xfId="1" applyFont="1" applyAlignment="1">
      <alignment vertical="top" wrapText="1"/>
    </xf>
    <xf numFmtId="49" fontId="2" fillId="0" borderId="0" xfId="3" applyNumberFormat="1" applyAlignment="1">
      <alignment horizontal="left"/>
    </xf>
    <xf numFmtId="49" fontId="2" fillId="0" borderId="0" xfId="3" applyNumberFormat="1" applyAlignment="1">
      <alignment horizontal="justify" vertical="top" wrapText="1"/>
    </xf>
    <xf numFmtId="4" fontId="2" fillId="0" borderId="0" xfId="3" applyNumberFormat="1"/>
    <xf numFmtId="49" fontId="3" fillId="0" borderId="0" xfId="1" applyNumberFormat="1" applyFont="1" applyAlignment="1">
      <alignment horizontal="right" vertical="top"/>
    </xf>
    <xf numFmtId="49" fontId="3" fillId="0" borderId="0" xfId="1" applyNumberFormat="1" applyFont="1" applyAlignment="1">
      <alignment horizontal="justify" vertical="top" wrapText="1"/>
    </xf>
    <xf numFmtId="1" fontId="2" fillId="0" borderId="0" xfId="1" applyNumberFormat="1" applyFont="1" applyAlignment="1">
      <alignment horizontal="left"/>
    </xf>
    <xf numFmtId="4" fontId="5" fillId="0" borderId="0" xfId="1" applyNumberFormat="1" applyFont="1"/>
    <xf numFmtId="0" fontId="5" fillId="0" borderId="0" xfId="1" applyFont="1"/>
    <xf numFmtId="49" fontId="3" fillId="0" borderId="0" xfId="1" applyNumberFormat="1" applyFont="1" applyAlignment="1">
      <alignment horizontal="justify" vertical="top"/>
    </xf>
    <xf numFmtId="0" fontId="3" fillId="0" borderId="0" xfId="1" applyFont="1" applyAlignment="1">
      <alignment horizontal="right" vertical="top"/>
    </xf>
    <xf numFmtId="0" fontId="3" fillId="0" borderId="0" xfId="1" applyFont="1"/>
    <xf numFmtId="49" fontId="2" fillId="0" borderId="0" xfId="1" applyNumberFormat="1" applyFont="1" applyAlignment="1">
      <alignment horizontal="justify" vertical="top"/>
    </xf>
    <xf numFmtId="0" fontId="8" fillId="0" borderId="0" xfId="1" applyFont="1"/>
    <xf numFmtId="49" fontId="3" fillId="0" borderId="0" xfId="1" applyNumberFormat="1" applyFont="1" applyAlignment="1">
      <alignment horizontal="center" vertical="top" wrapText="1"/>
    </xf>
    <xf numFmtId="0" fontId="3" fillId="0" borderId="0" xfId="1" applyFont="1" applyAlignment="1">
      <alignment horizontal="left"/>
    </xf>
    <xf numFmtId="0" fontId="3" fillId="0" borderId="0" xfId="1" applyFont="1" applyAlignment="1">
      <alignment horizontal="center"/>
    </xf>
    <xf numFmtId="49" fontId="2" fillId="0" borderId="2" xfId="1" applyNumberFormat="1" applyFont="1" applyBorder="1" applyAlignment="1">
      <alignment horizontal="justify" vertical="top"/>
    </xf>
    <xf numFmtId="0" fontId="2" fillId="0" borderId="2" xfId="1" applyFont="1" applyBorder="1" applyAlignment="1">
      <alignment horizontal="left"/>
    </xf>
    <xf numFmtId="0" fontId="5" fillId="0" borderId="4" xfId="1" applyFont="1" applyBorder="1"/>
    <xf numFmtId="4" fontId="5" fillId="0" borderId="4" xfId="1" applyNumberFormat="1" applyFont="1" applyBorder="1"/>
    <xf numFmtId="44" fontId="2" fillId="0" borderId="4" xfId="2" applyFont="1" applyFill="1" applyBorder="1"/>
    <xf numFmtId="0" fontId="2" fillId="0" borderId="4" xfId="1" applyFont="1" applyBorder="1" applyAlignment="1">
      <alignment horizontal="left"/>
    </xf>
    <xf numFmtId="0" fontId="2" fillId="2" borderId="5" xfId="1" applyFont="1" applyFill="1" applyBorder="1"/>
    <xf numFmtId="49" fontId="3" fillId="0" borderId="2" xfId="1" applyNumberFormat="1" applyFont="1" applyBorder="1" applyAlignment="1">
      <alignment horizontal="justify" vertical="top"/>
    </xf>
    <xf numFmtId="0" fontId="11" fillId="0" borderId="2" xfId="1" applyFont="1" applyBorder="1"/>
    <xf numFmtId="4" fontId="11" fillId="0" borderId="2" xfId="1" applyNumberFormat="1" applyFont="1" applyBorder="1"/>
    <xf numFmtId="44" fontId="3" fillId="0" borderId="2" xfId="2" applyFont="1" applyFill="1" applyBorder="1"/>
    <xf numFmtId="0" fontId="3" fillId="0" borderId="2" xfId="1" applyFont="1" applyBorder="1" applyAlignment="1">
      <alignment horizontal="left"/>
    </xf>
    <xf numFmtId="0" fontId="3" fillId="0" borderId="2" xfId="1" applyFont="1" applyBorder="1"/>
    <xf numFmtId="49" fontId="5" fillId="0" borderId="2" xfId="1" applyNumberFormat="1" applyFont="1" applyBorder="1" applyAlignment="1">
      <alignment horizontal="justify" vertical="top"/>
    </xf>
    <xf numFmtId="49" fontId="5" fillId="0" borderId="2" xfId="1" applyNumberFormat="1" applyFont="1" applyBorder="1" applyAlignment="1">
      <alignment horizontal="justify" vertical="top" wrapText="1"/>
    </xf>
    <xf numFmtId="4" fontId="2" fillId="2" borderId="2" xfId="1" applyNumberFormat="1" applyFont="1" applyFill="1" applyBorder="1"/>
    <xf numFmtId="0" fontId="2" fillId="0" borderId="2" xfId="1" applyFont="1" applyBorder="1" applyAlignment="1">
      <alignment horizontal="center"/>
    </xf>
    <xf numFmtId="49" fontId="7" fillId="0" borderId="2" xfId="1" applyNumberFormat="1" applyFont="1" applyBorder="1" applyAlignment="1">
      <alignment horizontal="justify" vertical="top" wrapText="1"/>
    </xf>
    <xf numFmtId="49" fontId="6" fillId="0" borderId="2" xfId="1" applyNumberFormat="1" applyFont="1" applyBorder="1" applyAlignment="1">
      <alignment horizontal="justify" vertical="top" wrapText="1"/>
    </xf>
    <xf numFmtId="4" fontId="2" fillId="0" borderId="2" xfId="2" applyNumberFormat="1" applyFont="1" applyFill="1" applyBorder="1"/>
    <xf numFmtId="0" fontId="2" fillId="0" borderId="0" xfId="1" applyFont="1" applyBorder="1" applyAlignment="1">
      <alignment horizontal="left"/>
    </xf>
    <xf numFmtId="0" fontId="2" fillId="0" borderId="0" xfId="1" applyFont="1" applyBorder="1" applyAlignment="1">
      <alignment wrapText="1"/>
    </xf>
    <xf numFmtId="0" fontId="4" fillId="0" borderId="0" xfId="1" applyFont="1" applyBorder="1"/>
    <xf numFmtId="1" fontId="2" fillId="0" borderId="0" xfId="1" applyNumberFormat="1" applyFont="1" applyBorder="1" applyAlignment="1">
      <alignment horizontal="left"/>
    </xf>
    <xf numFmtId="0" fontId="2" fillId="0" borderId="0" xfId="1" applyFont="1" applyBorder="1"/>
    <xf numFmtId="0" fontId="5" fillId="0" borderId="6" xfId="1" applyFont="1" applyBorder="1"/>
    <xf numFmtId="4" fontId="5" fillId="0" borderId="1" xfId="1" applyNumberFormat="1" applyFont="1" applyBorder="1"/>
    <xf numFmtId="44" fontId="2" fillId="0" borderId="7" xfId="2" applyFont="1" applyFill="1" applyBorder="1"/>
    <xf numFmtId="0" fontId="5" fillId="0" borderId="8" xfId="1" applyFont="1" applyBorder="1"/>
    <xf numFmtId="4" fontId="5" fillId="0" borderId="0" xfId="1" applyNumberFormat="1" applyFont="1" applyBorder="1"/>
    <xf numFmtId="44" fontId="2" fillId="0" borderId="9" xfId="2" applyFont="1" applyFill="1" applyBorder="1"/>
    <xf numFmtId="0" fontId="5" fillId="0" borderId="10" xfId="1" applyFont="1" applyBorder="1"/>
    <xf numFmtId="4" fontId="5" fillId="0" borderId="11" xfId="1" applyNumberFormat="1" applyFont="1" applyBorder="1"/>
    <xf numFmtId="44" fontId="2" fillId="0" borderId="12" xfId="2" applyFont="1" applyFill="1" applyBorder="1"/>
    <xf numFmtId="49" fontId="3" fillId="0" borderId="3" xfId="3" applyNumberFormat="1" applyFont="1" applyBorder="1" applyAlignment="1">
      <alignment horizontal="justify" vertical="top" wrapText="1"/>
    </xf>
    <xf numFmtId="4" fontId="5" fillId="0" borderId="5" xfId="1" applyNumberFormat="1" applyFont="1" applyBorder="1"/>
    <xf numFmtId="0" fontId="2" fillId="0" borderId="4" xfId="3" applyBorder="1"/>
    <xf numFmtId="4" fontId="2" fillId="0" borderId="4" xfId="3" applyNumberFormat="1" applyBorder="1" applyAlignment="1">
      <alignment horizontal="right" vertical="top"/>
    </xf>
    <xf numFmtId="49" fontId="2" fillId="0" borderId="3" xfId="1" applyNumberFormat="1" applyFont="1" applyBorder="1" applyAlignment="1">
      <alignment horizontal="left" vertical="top"/>
    </xf>
    <xf numFmtId="4" fontId="2" fillId="0" borderId="2" xfId="1" applyNumberFormat="1" applyFont="1" applyBorder="1" applyAlignment="1">
      <alignment horizontal="center"/>
    </xf>
    <xf numFmtId="49" fontId="3" fillId="0" borderId="0" xfId="1" applyNumberFormat="1" applyFont="1" applyAlignment="1">
      <alignment horizontal="left" vertical="top"/>
    </xf>
    <xf numFmtId="49" fontId="3" fillId="0" borderId="0" xfId="1" applyNumberFormat="1" applyFont="1" applyAlignment="1">
      <alignment horizontal="center" vertical="top" wrapText="1"/>
    </xf>
    <xf numFmtId="49" fontId="13" fillId="0" borderId="0" xfId="1" applyNumberFormat="1" applyFont="1" applyAlignment="1">
      <alignment horizontal="center" vertical="top" wrapText="1"/>
    </xf>
    <xf numFmtId="49" fontId="2" fillId="0" borderId="3" xfId="1" applyNumberFormat="1" applyFont="1" applyBorder="1" applyAlignment="1">
      <alignment horizontal="left" vertical="top"/>
    </xf>
    <xf numFmtId="49" fontId="2" fillId="0" borderId="4" xfId="1" applyNumberFormat="1" applyFont="1" applyBorder="1" applyAlignment="1">
      <alignment horizontal="left" vertical="top"/>
    </xf>
    <xf numFmtId="49" fontId="3" fillId="0" borderId="2" xfId="3" applyNumberFormat="1" applyFont="1" applyBorder="1" applyAlignment="1">
      <alignment horizontal="justify" vertical="top" wrapText="1"/>
    </xf>
    <xf numFmtId="10" fontId="2" fillId="2" borderId="2" xfId="1" applyNumberFormat="1" applyFont="1" applyFill="1" applyBorder="1"/>
    <xf numFmtId="49" fontId="2" fillId="2" borderId="2" xfId="1" applyNumberFormat="1" applyFont="1" applyFill="1" applyBorder="1" applyAlignment="1">
      <alignment horizontal="right"/>
    </xf>
    <xf numFmtId="0" fontId="2" fillId="2" borderId="2" xfId="1" applyFont="1" applyFill="1" applyBorder="1" applyAlignment="1">
      <alignment horizontal="left" vertical="center"/>
    </xf>
    <xf numFmtId="44" fontId="2" fillId="0" borderId="0" xfId="2" applyFont="1" applyFill="1" applyAlignment="1">
      <alignment horizontal="left" vertical="center"/>
    </xf>
  </cellXfs>
  <cellStyles count="5">
    <cellStyle name="Currency 3" xfId="2" xr:uid="{91878410-5AC1-410E-8A86-C8C97CA656BE}"/>
    <cellStyle name="Normal" xfId="0" builtinId="0"/>
    <cellStyle name="Normal 2" xfId="1" xr:uid="{03E1DC8B-757E-4668-A88E-5CA1DD9FD0B0}"/>
    <cellStyle name="Normal_Perak" xfId="3" xr:uid="{833D06E6-2041-4845-B92E-5BD10624F39F}"/>
    <cellStyle name="Percent 2" xfId="4" xr:uid="{09B944F4-B2BB-4F4A-90AA-9BBBDA6D6C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7AF29F-43C0-4F15-A8FD-36D916577D9F}">
  <dimension ref="A2:K136"/>
  <sheetViews>
    <sheetView showGridLines="0" showZeros="0" tabSelected="1" topLeftCell="A19" zoomScaleNormal="100" zoomScaleSheetLayoutView="110" workbookViewId="0">
      <selection activeCell="G63" sqref="G63"/>
    </sheetView>
  </sheetViews>
  <sheetFormatPr defaultColWidth="9.1796875" defaultRowHeight="12.5"/>
  <cols>
    <col min="1" max="1" width="5.26953125" style="6" customWidth="1"/>
    <col min="2" max="2" width="57.26953125" style="1" customWidth="1"/>
    <col min="3" max="3" width="15.54296875" style="1" bestFit="1" customWidth="1"/>
    <col min="4" max="4" width="17.7265625" style="5" customWidth="1"/>
    <col min="5" max="5" width="25.90625" style="5" bestFit="1" customWidth="1"/>
    <col min="6" max="6" width="17.7265625" style="4" customWidth="1"/>
    <col min="7" max="7" width="47.453125" style="3" customWidth="1"/>
    <col min="8" max="8" width="55.54296875" style="1" customWidth="1"/>
    <col min="9" max="9" width="20.81640625" style="3" customWidth="1"/>
    <col min="10" max="11" width="9.1796875" style="2"/>
    <col min="12" max="16384" width="9.1796875" style="1"/>
  </cols>
  <sheetData>
    <row r="2" spans="1:11" ht="13">
      <c r="B2" s="23" t="s">
        <v>49</v>
      </c>
    </row>
    <row r="4" spans="1:11" ht="13">
      <c r="B4" s="23" t="s">
        <v>1</v>
      </c>
    </row>
    <row r="5" spans="1:11" ht="13">
      <c r="A5" s="22"/>
      <c r="B5" s="25" t="s">
        <v>5</v>
      </c>
      <c r="C5" s="20"/>
      <c r="D5" s="19"/>
      <c r="E5" s="19"/>
    </row>
    <row r="6" spans="1:11" ht="13">
      <c r="A6" s="22"/>
      <c r="B6" s="23"/>
      <c r="C6" s="20"/>
      <c r="D6" s="19"/>
      <c r="E6" s="19"/>
    </row>
    <row r="7" spans="1:11" ht="13">
      <c r="A7" s="22"/>
      <c r="B7" s="69" t="s">
        <v>48</v>
      </c>
      <c r="C7" s="69"/>
      <c r="D7" s="19"/>
      <c r="E7" s="19"/>
    </row>
    <row r="8" spans="1:11" ht="13">
      <c r="A8" s="22"/>
      <c r="B8" s="21"/>
      <c r="C8" s="20"/>
      <c r="D8" s="19"/>
      <c r="E8" s="19"/>
    </row>
    <row r="9" spans="1:11" ht="138" customHeight="1">
      <c r="A9" s="22"/>
      <c r="B9" s="70" t="s">
        <v>29</v>
      </c>
      <c r="C9" s="70"/>
      <c r="D9" s="70"/>
      <c r="E9" s="70"/>
      <c r="F9" s="70"/>
      <c r="I9" s="1"/>
      <c r="J9" s="1"/>
      <c r="K9" s="1"/>
    </row>
    <row r="10" spans="1:11" ht="13">
      <c r="A10" s="22"/>
      <c r="B10" s="26"/>
      <c r="C10" s="26"/>
      <c r="D10" s="26"/>
      <c r="E10" s="26"/>
      <c r="F10" s="26"/>
    </row>
    <row r="11" spans="1:11" ht="42" customHeight="1">
      <c r="A11" s="22"/>
      <c r="B11" s="71" t="s">
        <v>46</v>
      </c>
      <c r="C11" s="71"/>
      <c r="D11" s="71"/>
      <c r="E11" s="71"/>
      <c r="F11" s="71"/>
      <c r="G11" s="71"/>
      <c r="H11" s="71"/>
    </row>
    <row r="12" spans="1:11" ht="13">
      <c r="A12" s="22"/>
      <c r="B12" s="26"/>
      <c r="C12" s="26"/>
      <c r="D12" s="26"/>
      <c r="E12" s="26"/>
      <c r="F12" s="26"/>
    </row>
    <row r="13" spans="1:11" ht="13">
      <c r="A13" s="22"/>
      <c r="B13" s="21" t="s">
        <v>30</v>
      </c>
      <c r="C13" s="20"/>
      <c r="D13" s="19"/>
      <c r="E13" s="19"/>
      <c r="H13" s="23" t="s">
        <v>45</v>
      </c>
    </row>
    <row r="14" spans="1:11" ht="13">
      <c r="A14" s="22"/>
      <c r="B14" s="72" t="s">
        <v>19</v>
      </c>
      <c r="C14" s="73"/>
      <c r="D14" s="73"/>
      <c r="E14" s="73"/>
      <c r="F14" s="73"/>
      <c r="G14" s="73"/>
      <c r="H14" s="35"/>
    </row>
    <row r="15" spans="1:11" ht="13">
      <c r="A15" s="22"/>
      <c r="B15" s="72" t="s">
        <v>20</v>
      </c>
      <c r="C15" s="73"/>
      <c r="D15" s="73"/>
      <c r="E15" s="73"/>
      <c r="F15" s="73"/>
      <c r="G15" s="73"/>
      <c r="H15" s="35"/>
    </row>
    <row r="16" spans="1:11" ht="13">
      <c r="A16" s="22"/>
      <c r="B16" s="72" t="s">
        <v>21</v>
      </c>
      <c r="C16" s="73"/>
      <c r="D16" s="73"/>
      <c r="E16" s="73"/>
      <c r="F16" s="73"/>
      <c r="G16" s="73"/>
      <c r="H16" s="35"/>
    </row>
    <row r="17" spans="1:11" ht="13">
      <c r="A17" s="22"/>
      <c r="B17" s="67" t="s">
        <v>22</v>
      </c>
      <c r="C17" s="31"/>
      <c r="D17" s="32"/>
      <c r="E17" s="32"/>
      <c r="F17" s="33"/>
      <c r="G17" s="34"/>
      <c r="H17" s="35"/>
    </row>
    <row r="18" spans="1:11" ht="13">
      <c r="A18" s="22"/>
      <c r="B18" s="67" t="s">
        <v>23</v>
      </c>
      <c r="C18" s="31"/>
      <c r="D18" s="32"/>
      <c r="E18" s="32"/>
      <c r="F18" s="33"/>
      <c r="G18" s="34"/>
      <c r="H18" s="35"/>
    </row>
    <row r="19" spans="1:11" ht="13">
      <c r="A19" s="22"/>
      <c r="B19" s="67" t="s">
        <v>37</v>
      </c>
      <c r="C19" s="31"/>
      <c r="D19" s="32"/>
      <c r="E19" s="32"/>
      <c r="F19" s="33"/>
      <c r="G19" s="34"/>
      <c r="H19" s="35"/>
    </row>
    <row r="20" spans="1:11" ht="13">
      <c r="A20" s="22"/>
      <c r="B20" s="67" t="s">
        <v>38</v>
      </c>
      <c r="C20" s="31"/>
      <c r="D20" s="32"/>
      <c r="E20" s="32"/>
      <c r="F20" s="33"/>
      <c r="G20" s="34"/>
      <c r="H20" s="35"/>
    </row>
    <row r="21" spans="1:11" ht="13">
      <c r="A21" s="22"/>
      <c r="B21" s="67" t="s">
        <v>24</v>
      </c>
      <c r="C21" s="31"/>
      <c r="D21" s="32"/>
      <c r="E21" s="32"/>
      <c r="F21" s="33"/>
      <c r="G21" s="34"/>
      <c r="H21" s="35"/>
    </row>
    <row r="22" spans="1:11" ht="13">
      <c r="A22" s="22"/>
      <c r="B22" s="24"/>
      <c r="C22" s="20"/>
      <c r="D22" s="19"/>
      <c r="E22" s="19"/>
    </row>
    <row r="23" spans="1:11" ht="13">
      <c r="A23" s="22"/>
      <c r="B23" s="24"/>
      <c r="C23" s="20"/>
      <c r="D23" s="19"/>
      <c r="E23" s="19"/>
    </row>
    <row r="24" spans="1:11" ht="13">
      <c r="A24" s="22"/>
      <c r="B24" s="17"/>
      <c r="C24" s="20"/>
      <c r="D24" s="19"/>
      <c r="E24" s="19"/>
    </row>
    <row r="25" spans="1:11" s="23" customFormat="1" ht="13">
      <c r="A25" s="22"/>
      <c r="B25" s="36" t="s">
        <v>28</v>
      </c>
      <c r="C25" s="37" t="s">
        <v>41</v>
      </c>
      <c r="D25" s="38" t="s">
        <v>42</v>
      </c>
      <c r="E25" s="38" t="s">
        <v>43</v>
      </c>
      <c r="F25" s="39" t="s">
        <v>47</v>
      </c>
      <c r="G25" s="40" t="s">
        <v>44</v>
      </c>
      <c r="H25" s="41" t="s">
        <v>45</v>
      </c>
      <c r="I25" s="27"/>
      <c r="J25" s="28"/>
      <c r="K25" s="28"/>
    </row>
    <row r="26" spans="1:11" ht="13">
      <c r="A26" s="16" t="s">
        <v>0</v>
      </c>
      <c r="B26" s="36" t="s">
        <v>6</v>
      </c>
      <c r="C26" s="45" t="s">
        <v>27</v>
      </c>
      <c r="D26" s="68">
        <v>1</v>
      </c>
      <c r="E26" s="44"/>
      <c r="F26" s="48">
        <f>+D26*E26</f>
        <v>0</v>
      </c>
      <c r="G26" s="30"/>
      <c r="H26" s="45"/>
    </row>
    <row r="27" spans="1:11" ht="26">
      <c r="A27" s="16"/>
      <c r="B27" s="42" t="s">
        <v>7</v>
      </c>
      <c r="C27" s="54"/>
      <c r="D27" s="55"/>
      <c r="E27" s="55"/>
      <c r="F27" s="56"/>
      <c r="G27" s="77"/>
      <c r="H27" s="77"/>
    </row>
    <row r="28" spans="1:11" ht="28.5" customHeight="1">
      <c r="A28" s="16"/>
      <c r="B28" s="43" t="s">
        <v>8</v>
      </c>
      <c r="C28" s="57"/>
      <c r="D28" s="58"/>
      <c r="E28" s="58"/>
      <c r="F28" s="59"/>
      <c r="G28" s="77"/>
      <c r="H28" s="77"/>
    </row>
    <row r="29" spans="1:11" ht="17" customHeight="1">
      <c r="A29" s="16"/>
      <c r="B29" s="43" t="s">
        <v>9</v>
      </c>
      <c r="C29" s="57"/>
      <c r="D29" s="58"/>
      <c r="E29" s="58"/>
      <c r="F29" s="59"/>
      <c r="G29" s="77"/>
      <c r="H29" s="77"/>
    </row>
    <row r="30" spans="1:11" ht="13">
      <c r="A30" s="16"/>
      <c r="B30" s="42" t="s">
        <v>31</v>
      </c>
      <c r="C30" s="57"/>
      <c r="D30" s="58"/>
      <c r="E30" s="58"/>
      <c r="F30" s="59"/>
      <c r="G30" s="77"/>
      <c r="H30" s="77"/>
    </row>
    <row r="31" spans="1:11" ht="26">
      <c r="A31" s="16"/>
      <c r="B31" s="42" t="s">
        <v>10</v>
      </c>
      <c r="C31" s="57"/>
      <c r="D31" s="58"/>
      <c r="E31" s="58"/>
      <c r="F31" s="59"/>
      <c r="G31" s="77"/>
      <c r="H31" s="77"/>
    </row>
    <row r="32" spans="1:11" ht="13">
      <c r="A32" s="16"/>
      <c r="B32" s="42" t="s">
        <v>58</v>
      </c>
      <c r="C32" s="57"/>
      <c r="D32" s="58"/>
      <c r="E32" s="58"/>
      <c r="F32" s="59"/>
      <c r="G32" s="77"/>
      <c r="H32" s="77"/>
    </row>
    <row r="33" spans="1:8" ht="13">
      <c r="A33" s="16"/>
      <c r="B33" s="42" t="s">
        <v>11</v>
      </c>
      <c r="C33" s="60"/>
      <c r="D33" s="61"/>
      <c r="E33" s="61"/>
      <c r="F33" s="62"/>
      <c r="G33" s="77"/>
      <c r="H33" s="77"/>
    </row>
    <row r="34" spans="1:8" ht="13">
      <c r="A34" s="16"/>
      <c r="B34" s="24"/>
      <c r="C34" s="20"/>
      <c r="D34" s="19"/>
      <c r="E34" s="19"/>
      <c r="H34" s="2"/>
    </row>
    <row r="35" spans="1:8" ht="13">
      <c r="A35" s="16" t="s">
        <v>2</v>
      </c>
      <c r="B35" s="36" t="s">
        <v>50</v>
      </c>
      <c r="C35" s="45" t="s">
        <v>27</v>
      </c>
      <c r="D35" s="68">
        <v>1</v>
      </c>
      <c r="E35" s="44"/>
      <c r="F35" s="48">
        <f>+D35*E35</f>
        <v>0</v>
      </c>
      <c r="G35" s="30"/>
      <c r="H35" s="45"/>
    </row>
    <row r="36" spans="1:8" ht="26">
      <c r="A36" s="16"/>
      <c r="B36" s="42" t="s">
        <v>32</v>
      </c>
      <c r="C36" s="54"/>
      <c r="D36" s="55"/>
      <c r="E36" s="55"/>
      <c r="F36" s="56"/>
      <c r="G36" s="77"/>
      <c r="H36" s="77"/>
    </row>
    <row r="37" spans="1:8" ht="26">
      <c r="A37" s="16"/>
      <c r="B37" s="42" t="s">
        <v>12</v>
      </c>
      <c r="C37" s="57"/>
      <c r="D37" s="58"/>
      <c r="E37" s="58"/>
      <c r="F37" s="59"/>
      <c r="G37" s="77"/>
      <c r="H37" s="77"/>
    </row>
    <row r="38" spans="1:8" ht="26">
      <c r="A38" s="16"/>
      <c r="B38" s="43" t="s">
        <v>13</v>
      </c>
      <c r="C38" s="57"/>
      <c r="D38" s="58"/>
      <c r="E38" s="58"/>
      <c r="F38" s="59"/>
      <c r="G38" s="77"/>
      <c r="H38" s="77"/>
    </row>
    <row r="39" spans="1:8" ht="26">
      <c r="A39" s="16"/>
      <c r="B39" s="43" t="s">
        <v>33</v>
      </c>
      <c r="C39" s="57"/>
      <c r="D39" s="58"/>
      <c r="E39" s="58"/>
      <c r="F39" s="59"/>
      <c r="G39" s="77"/>
      <c r="H39" s="77"/>
    </row>
    <row r="40" spans="1:8" ht="26">
      <c r="A40" s="16"/>
      <c r="B40" s="43" t="s">
        <v>34</v>
      </c>
      <c r="C40" s="57"/>
      <c r="D40" s="58"/>
      <c r="E40" s="58"/>
      <c r="F40" s="59"/>
      <c r="G40" s="77"/>
      <c r="H40" s="77"/>
    </row>
    <row r="41" spans="1:8" ht="13">
      <c r="A41" s="16"/>
      <c r="B41" s="46" t="s">
        <v>35</v>
      </c>
      <c r="C41" s="57"/>
      <c r="D41" s="58"/>
      <c r="E41" s="58"/>
      <c r="F41" s="59"/>
      <c r="G41" s="77"/>
      <c r="H41" s="77"/>
    </row>
    <row r="42" spans="1:8" ht="13">
      <c r="A42" s="16"/>
      <c r="B42" s="42" t="s">
        <v>11</v>
      </c>
      <c r="C42" s="57"/>
      <c r="D42" s="58"/>
      <c r="E42" s="58"/>
      <c r="F42" s="59"/>
      <c r="G42" s="77"/>
      <c r="H42" s="77"/>
    </row>
    <row r="43" spans="1:8" ht="13">
      <c r="A43" s="16"/>
      <c r="B43" s="47" t="s">
        <v>36</v>
      </c>
      <c r="C43" s="60"/>
      <c r="D43" s="61"/>
      <c r="E43" s="61"/>
      <c r="F43" s="62"/>
      <c r="G43" s="77"/>
      <c r="H43" s="77"/>
    </row>
    <row r="44" spans="1:8" ht="13">
      <c r="A44" s="16"/>
      <c r="B44" s="21"/>
      <c r="C44" s="20"/>
      <c r="D44" s="19"/>
      <c r="E44" s="19"/>
      <c r="H44" s="2"/>
    </row>
    <row r="45" spans="1:8" ht="13">
      <c r="A45" s="16" t="s">
        <v>3</v>
      </c>
      <c r="B45" s="36" t="s">
        <v>51</v>
      </c>
      <c r="C45" s="45" t="s">
        <v>25</v>
      </c>
      <c r="D45" s="68">
        <v>1</v>
      </c>
      <c r="E45" s="44"/>
      <c r="F45" s="48">
        <f>+D45*E45</f>
        <v>0</v>
      </c>
      <c r="G45" s="30"/>
      <c r="H45" s="45"/>
    </row>
    <row r="46" spans="1:8" ht="26">
      <c r="A46" s="16"/>
      <c r="B46" s="43" t="s">
        <v>39</v>
      </c>
      <c r="C46" s="54"/>
      <c r="D46" s="55"/>
      <c r="E46" s="55"/>
      <c r="F46" s="56"/>
      <c r="G46" s="77"/>
      <c r="H46" s="77"/>
    </row>
    <row r="47" spans="1:8" ht="37.5">
      <c r="A47" s="16"/>
      <c r="B47" s="29" t="s">
        <v>40</v>
      </c>
      <c r="C47" s="60"/>
      <c r="D47" s="61"/>
      <c r="E47" s="61"/>
      <c r="F47" s="62"/>
      <c r="G47" s="77"/>
      <c r="H47" s="77"/>
    </row>
    <row r="48" spans="1:8" ht="13">
      <c r="A48" s="16"/>
      <c r="B48" s="21"/>
      <c r="C48" s="20"/>
      <c r="D48" s="19"/>
      <c r="E48" s="19"/>
      <c r="H48" s="2"/>
    </row>
    <row r="49" spans="1:10" ht="13">
      <c r="A49" s="16" t="s">
        <v>4</v>
      </c>
      <c r="B49" s="36" t="s">
        <v>52</v>
      </c>
      <c r="C49" s="45" t="s">
        <v>25</v>
      </c>
      <c r="D49" s="68">
        <v>1</v>
      </c>
      <c r="E49" s="44"/>
      <c r="F49" s="48">
        <f>+D49*E49</f>
        <v>0</v>
      </c>
      <c r="G49" s="30"/>
      <c r="H49" s="45"/>
    </row>
    <row r="50" spans="1:10" ht="13">
      <c r="A50" s="16"/>
      <c r="B50" s="29" t="s">
        <v>14</v>
      </c>
      <c r="C50" s="54"/>
      <c r="D50" s="55"/>
      <c r="E50" s="55"/>
      <c r="F50" s="56"/>
      <c r="G50" s="77"/>
      <c r="H50" s="77"/>
    </row>
    <row r="51" spans="1:10" ht="25">
      <c r="A51" s="16"/>
      <c r="B51" s="29" t="s">
        <v>15</v>
      </c>
      <c r="C51" s="57"/>
      <c r="D51" s="58"/>
      <c r="E51" s="58"/>
      <c r="F51" s="59"/>
      <c r="G51" s="77"/>
      <c r="H51" s="77"/>
    </row>
    <row r="52" spans="1:10" ht="13">
      <c r="A52" s="16"/>
      <c r="B52" s="29" t="s">
        <v>16</v>
      </c>
      <c r="C52" s="57"/>
      <c r="D52" s="58"/>
      <c r="E52" s="58"/>
      <c r="F52" s="59"/>
      <c r="G52" s="77"/>
      <c r="H52" s="77"/>
    </row>
    <row r="53" spans="1:10" ht="13">
      <c r="A53" s="16"/>
      <c r="B53" s="29" t="s">
        <v>17</v>
      </c>
      <c r="C53" s="60"/>
      <c r="D53" s="61"/>
      <c r="E53" s="61"/>
      <c r="F53" s="62"/>
      <c r="G53" s="77"/>
      <c r="H53" s="77"/>
    </row>
    <row r="54" spans="1:10">
      <c r="A54" s="4"/>
      <c r="B54" s="4"/>
      <c r="C54" s="4"/>
      <c r="D54" s="4"/>
      <c r="E54" s="4"/>
      <c r="G54" s="78"/>
      <c r="H54" s="78"/>
      <c r="I54" s="4"/>
      <c r="J54" s="4"/>
    </row>
    <row r="55" spans="1:10" ht="13">
      <c r="A55" s="16"/>
      <c r="B55" s="29" t="s">
        <v>18</v>
      </c>
      <c r="C55" s="45" t="s">
        <v>26</v>
      </c>
      <c r="D55" s="68">
        <v>1</v>
      </c>
      <c r="E55" s="44"/>
      <c r="F55" s="48">
        <f>+D55*E55</f>
        <v>0</v>
      </c>
      <c r="G55" s="77"/>
      <c r="H55" s="77"/>
    </row>
    <row r="56" spans="1:10">
      <c r="A56" s="18"/>
      <c r="B56" s="18"/>
      <c r="C56" s="18"/>
      <c r="D56" s="18"/>
      <c r="E56" s="18"/>
      <c r="F56" s="18"/>
      <c r="G56" s="18"/>
      <c r="H56" s="18"/>
      <c r="I56" s="18"/>
    </row>
    <row r="57" spans="1:10" ht="13">
      <c r="A57" s="16"/>
      <c r="B57" s="63" t="s">
        <v>53</v>
      </c>
      <c r="C57" s="65"/>
      <c r="D57" s="66"/>
      <c r="E57" s="64"/>
      <c r="F57" s="48">
        <f>+F26+F35+F45+F49+F55</f>
        <v>0</v>
      </c>
      <c r="G57" s="49"/>
      <c r="H57" s="50"/>
      <c r="I57" s="49"/>
    </row>
    <row r="58" spans="1:10" ht="13">
      <c r="A58" s="16"/>
      <c r="B58" s="63" t="s">
        <v>54</v>
      </c>
      <c r="C58" s="65"/>
      <c r="D58" s="66"/>
      <c r="E58" s="64"/>
      <c r="F58" s="48">
        <f>F57*C62</f>
        <v>0</v>
      </c>
      <c r="G58" s="49"/>
      <c r="H58" s="51"/>
      <c r="I58" s="52"/>
    </row>
    <row r="59" spans="1:10" ht="13">
      <c r="A59" s="16"/>
      <c r="B59" s="63" t="s">
        <v>55</v>
      </c>
      <c r="C59" s="65"/>
      <c r="D59" s="66"/>
      <c r="E59" s="64"/>
      <c r="F59" s="48">
        <f>+F57+F58</f>
        <v>0</v>
      </c>
      <c r="G59" s="49"/>
      <c r="H59" s="53"/>
      <c r="I59" s="49"/>
    </row>
    <row r="60" spans="1:10" ht="13">
      <c r="A60" s="16"/>
      <c r="B60" s="16"/>
      <c r="C60" s="16"/>
      <c r="D60" s="16"/>
      <c r="E60" s="16"/>
      <c r="F60" s="16"/>
      <c r="H60" s="53"/>
      <c r="I60" s="49"/>
    </row>
    <row r="61" spans="1:10" ht="13">
      <c r="A61" s="49"/>
      <c r="B61" s="74" t="s">
        <v>56</v>
      </c>
      <c r="C61" s="76"/>
      <c r="G61" s="49"/>
      <c r="H61" s="53"/>
      <c r="I61" s="49"/>
    </row>
    <row r="62" spans="1:10" ht="13">
      <c r="A62" s="16"/>
      <c r="B62" s="74" t="s">
        <v>57</v>
      </c>
      <c r="C62" s="75"/>
      <c r="G62" s="49"/>
      <c r="H62" s="53"/>
      <c r="I62" s="49"/>
    </row>
    <row r="63" spans="1:10" ht="13">
      <c r="A63" s="16"/>
      <c r="G63" s="49"/>
      <c r="H63" s="53"/>
      <c r="I63" s="49"/>
    </row>
    <row r="64" spans="1:10">
      <c r="G64" s="49"/>
      <c r="H64" s="53"/>
      <c r="I64" s="49"/>
    </row>
    <row r="65" spans="7:9">
      <c r="G65" s="49"/>
      <c r="H65" s="53"/>
      <c r="I65" s="49"/>
    </row>
    <row r="66" spans="7:9">
      <c r="G66" s="49"/>
      <c r="H66" s="53"/>
      <c r="I66" s="49"/>
    </row>
    <row r="85" spans="1:4">
      <c r="D85" s="15"/>
    </row>
    <row r="86" spans="1:4">
      <c r="B86" s="14"/>
      <c r="C86" s="13"/>
    </row>
    <row r="91" spans="1:4">
      <c r="B91" s="9"/>
    </row>
    <row r="92" spans="1:4">
      <c r="B92" s="9"/>
    </row>
    <row r="93" spans="1:4">
      <c r="B93" s="7"/>
    </row>
    <row r="94" spans="1:4">
      <c r="B94" s="7"/>
      <c r="D94" s="1"/>
    </row>
    <row r="95" spans="1:4">
      <c r="A95" s="11"/>
      <c r="B95" s="7"/>
    </row>
    <row r="96" spans="1:4">
      <c r="B96" s="7"/>
    </row>
    <row r="97" spans="1:2">
      <c r="A97" s="11"/>
      <c r="B97" s="7"/>
    </row>
    <row r="98" spans="1:2">
      <c r="A98" s="11"/>
      <c r="B98" s="7"/>
    </row>
    <row r="99" spans="1:2">
      <c r="A99" s="11"/>
      <c r="B99" s="7"/>
    </row>
    <row r="100" spans="1:2">
      <c r="A100" s="11"/>
      <c r="B100" s="7"/>
    </row>
    <row r="101" spans="1:2">
      <c r="A101" s="11"/>
      <c r="B101" s="7"/>
    </row>
    <row r="102" spans="1:2">
      <c r="B102" s="7"/>
    </row>
    <row r="103" spans="1:2">
      <c r="A103" s="11"/>
      <c r="B103" s="7"/>
    </row>
    <row r="104" spans="1:2">
      <c r="B104" s="7"/>
    </row>
    <row r="105" spans="1:2">
      <c r="A105" s="11"/>
      <c r="B105" s="7"/>
    </row>
    <row r="106" spans="1:2">
      <c r="B106" s="7"/>
    </row>
    <row r="107" spans="1:2">
      <c r="A107" s="11"/>
      <c r="B107" s="7"/>
    </row>
    <row r="108" spans="1:2">
      <c r="A108" s="11"/>
      <c r="B108" s="7"/>
    </row>
    <row r="109" spans="1:2">
      <c r="A109" s="11"/>
      <c r="B109" s="7"/>
    </row>
    <row r="110" spans="1:2">
      <c r="A110" s="11"/>
      <c r="B110" s="7"/>
    </row>
    <row r="111" spans="1:2">
      <c r="A111" s="11"/>
      <c r="B111" s="7"/>
    </row>
    <row r="112" spans="1:2">
      <c r="A112" s="11"/>
      <c r="B112" s="7"/>
    </row>
    <row r="113" spans="1:4">
      <c r="A113" s="11"/>
      <c r="B113" s="7"/>
    </row>
    <row r="114" spans="1:4">
      <c r="A114" s="11"/>
      <c r="B114" s="7"/>
    </row>
    <row r="115" spans="1:4">
      <c r="A115" s="11"/>
      <c r="B115" s="7"/>
    </row>
    <row r="116" spans="1:4">
      <c r="A116" s="11"/>
      <c r="B116" s="7"/>
    </row>
    <row r="117" spans="1:4">
      <c r="A117" s="11"/>
      <c r="B117" s="7"/>
    </row>
    <row r="118" spans="1:4">
      <c r="A118" s="11"/>
      <c r="B118" s="7"/>
    </row>
    <row r="119" spans="1:4">
      <c r="A119" s="11"/>
      <c r="B119" s="7"/>
    </row>
    <row r="120" spans="1:4">
      <c r="B120" s="7"/>
    </row>
    <row r="121" spans="1:4">
      <c r="A121" s="11"/>
      <c r="B121" s="7"/>
    </row>
    <row r="122" spans="1:4">
      <c r="B122" s="7"/>
    </row>
    <row r="123" spans="1:4">
      <c r="A123" s="11"/>
    </row>
    <row r="124" spans="1:4">
      <c r="A124" s="11"/>
      <c r="B124" s="7"/>
      <c r="D124" s="1"/>
    </row>
    <row r="125" spans="1:4">
      <c r="A125" s="11"/>
    </row>
    <row r="126" spans="1:4">
      <c r="A126" s="1"/>
      <c r="B126" s="7"/>
      <c r="D126" s="1"/>
    </row>
    <row r="127" spans="1:4">
      <c r="A127" s="11"/>
    </row>
    <row r="128" spans="1:4">
      <c r="A128" s="1"/>
      <c r="B128" s="12"/>
      <c r="D128" s="1"/>
    </row>
    <row r="129" spans="1:4">
      <c r="A129" s="11"/>
    </row>
    <row r="130" spans="1:4">
      <c r="A130" s="1"/>
      <c r="B130" s="10"/>
      <c r="D130" s="1"/>
    </row>
    <row r="132" spans="1:4">
      <c r="A132" s="1"/>
      <c r="B132" s="10"/>
    </row>
    <row r="134" spans="1:4">
      <c r="B134" s="9"/>
    </row>
    <row r="135" spans="1:4">
      <c r="B135" s="7"/>
      <c r="C135" s="8"/>
    </row>
    <row r="136" spans="1:4">
      <c r="B136" s="7"/>
      <c r="C136" s="3"/>
    </row>
  </sheetData>
  <mergeCells count="6">
    <mergeCell ref="B7:C7"/>
    <mergeCell ref="B9:F9"/>
    <mergeCell ref="B11:H11"/>
    <mergeCell ref="B14:G14"/>
    <mergeCell ref="B16:G16"/>
    <mergeCell ref="B15:G15"/>
  </mergeCells>
  <pageMargins left="0.96" right="0.64" top="0.39" bottom="0.51" header="0.39" footer="0.35"/>
  <pageSetup paperSize="9" scale="35" fitToHeight="0" orientation="portrait" horizontalDpi="300" verticalDpi="300" r:id="rId1"/>
  <headerFooter alignWithMargins="0">
    <oddFooter>&amp;Rstrana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TS 1</vt:lpstr>
      <vt:lpstr>'TS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 Radovic</dc:creator>
  <cp:lastModifiedBy>Bojan Radovic</cp:lastModifiedBy>
  <dcterms:created xsi:type="dcterms:W3CDTF">2022-01-27T08:49:34Z</dcterms:created>
  <dcterms:modified xsi:type="dcterms:W3CDTF">2022-03-24T19:03:44Z</dcterms:modified>
</cp:coreProperties>
</file>