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Korisnik\Desktop\EU 41-21 Nabava žaluzine za ugradnju u H-CCF\"/>
    </mc:Choice>
  </mc:AlternateContent>
  <xr:revisionPtr revIDLastSave="0" documentId="13_ncr:1_{88374AF3-2D66-45BC-9242-967FC3443453}" xr6:coauthVersionLast="47" xr6:coauthVersionMax="47" xr10:uidLastSave="{00000000-0000-0000-0000-000000000000}"/>
  <bookViews>
    <workbookView xWindow="-108" yWindow="-108" windowWidth="23256" windowHeight="12720" xr2:uid="{DEFA4069-77E8-4F20-9885-2F2CFAF67A95}"/>
  </bookViews>
  <sheets>
    <sheet name="Sheet1" sheetId="1" r:id="rId1"/>
  </sheets>
  <definedNames>
    <definedName name="_xlnm.Print_Area" localSheetId="0">Sheet1!$A$4:$G$12</definedName>
    <definedName name="_xlnm.Print_Titles" localSheetId="0">Sheet1!$4:$5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7" i="1" l="1"/>
  <c r="G8" i="1"/>
  <c r="G9" i="1"/>
  <c r="G10" i="1"/>
  <c r="G11" i="1"/>
  <c r="G6" i="1"/>
  <c r="G12" i="1" s="1"/>
  <c r="G14" i="1" s="1"/>
</calcChain>
</file>

<file path=xl/sharedStrings.xml><?xml version="1.0" encoding="utf-8"?>
<sst xmlns="http://schemas.openxmlformats.org/spreadsheetml/2006/main" count="33" uniqueCount="28">
  <si>
    <t>komad</t>
  </si>
  <si>
    <r>
      <t xml:space="preserve">Troškovnik / </t>
    </r>
    <r>
      <rPr>
        <b/>
        <sz val="14"/>
        <color theme="0" tint="-0.499984740745262"/>
        <rFont val="Calibri"/>
        <family val="2"/>
        <charset val="238"/>
        <scheme val="minor"/>
      </rPr>
      <t>Price schedule</t>
    </r>
  </si>
  <si>
    <r>
      <t xml:space="preserve">RBR / </t>
    </r>
    <r>
      <rPr>
        <b/>
        <sz val="11"/>
        <color theme="0" tint="-0.499984740745262"/>
        <rFont val="Calibri"/>
        <family val="2"/>
        <charset val="238"/>
        <scheme val="minor"/>
      </rPr>
      <t>ID</t>
    </r>
  </si>
  <si>
    <r>
      <t xml:space="preserve">Stavka </t>
    </r>
    <r>
      <rPr>
        <b/>
        <sz val="11"/>
        <color theme="0" tint="-0.499984740745262"/>
        <rFont val="Calibri"/>
        <family val="2"/>
        <charset val="238"/>
        <scheme val="minor"/>
      </rPr>
      <t>/ Item</t>
    </r>
    <r>
      <rPr>
        <b/>
        <sz val="11"/>
        <color theme="1"/>
        <rFont val="Calibri"/>
        <family val="2"/>
        <charset val="238"/>
        <scheme val="minor"/>
      </rPr>
      <t xml:space="preserve"> (Hrvatski jezik)</t>
    </r>
  </si>
  <si>
    <r>
      <t xml:space="preserve">Stavka </t>
    </r>
    <r>
      <rPr>
        <b/>
        <sz val="11"/>
        <color theme="0" tint="-0.499984740745262"/>
        <rFont val="Calibri"/>
        <family val="2"/>
        <charset val="238"/>
        <scheme val="minor"/>
      </rPr>
      <t>/ Item</t>
    </r>
    <r>
      <rPr>
        <b/>
        <sz val="11"/>
        <color theme="1"/>
        <rFont val="Calibri"/>
        <family val="2"/>
        <charset val="238"/>
        <scheme val="minor"/>
      </rPr>
      <t xml:space="preserve"> (Engleski jezik)</t>
    </r>
  </si>
  <si>
    <r>
      <t xml:space="preserve">Jedinica mjere / </t>
    </r>
    <r>
      <rPr>
        <b/>
        <sz val="11"/>
        <color theme="0" tint="-0.499984740745262"/>
        <rFont val="Calibri"/>
        <family val="2"/>
        <charset val="238"/>
        <scheme val="minor"/>
      </rPr>
      <t>Unit of measure</t>
    </r>
  </si>
  <si>
    <r>
      <t xml:space="preserve">Količina / </t>
    </r>
    <r>
      <rPr>
        <b/>
        <sz val="11"/>
        <color theme="0" tint="-0.499984740745262"/>
        <rFont val="Calibri"/>
        <family val="2"/>
        <charset val="238"/>
        <scheme val="minor"/>
      </rPr>
      <t>Quantity</t>
    </r>
  </si>
  <si>
    <r>
      <t xml:space="preserve">Jedinična cijena (bez PDVa) - EUR / </t>
    </r>
    <r>
      <rPr>
        <b/>
        <sz val="11"/>
        <color theme="0" tint="-0.499984740745262"/>
        <rFont val="Calibri"/>
        <family val="2"/>
        <charset val="238"/>
        <scheme val="minor"/>
      </rPr>
      <t xml:space="preserve"> Unit price (without VAT) - EUR</t>
    </r>
  </si>
  <si>
    <r>
      <t xml:space="preserve">Ukupno (bez PDVa) - EUR / </t>
    </r>
    <r>
      <rPr>
        <b/>
        <sz val="11"/>
        <color theme="0" tint="-0.499984740745262"/>
        <rFont val="Calibri"/>
        <family val="2"/>
        <charset val="238"/>
        <scheme val="minor"/>
      </rPr>
      <t>Total (without VAT) - EUR</t>
    </r>
  </si>
  <si>
    <r>
      <t xml:space="preserve">Ukupna cijena ponude bez PDVa (EUR) / </t>
    </r>
    <r>
      <rPr>
        <b/>
        <sz val="11"/>
        <color theme="0" tint="-0.499984740745262"/>
        <rFont val="Calibri"/>
        <family val="2"/>
        <charset val="238"/>
        <scheme val="minor"/>
      </rPr>
      <t>Total tender price withot VAT (EUR)</t>
    </r>
    <r>
      <rPr>
        <b/>
        <sz val="11"/>
        <color theme="1"/>
        <rFont val="Calibri"/>
        <family val="2"/>
        <charset val="238"/>
        <scheme val="minor"/>
      </rPr>
      <t>:</t>
    </r>
  </si>
  <si>
    <r>
      <t xml:space="preserve">PDV (EUR) / </t>
    </r>
    <r>
      <rPr>
        <b/>
        <sz val="11"/>
        <color theme="0" tint="-0.499984740745262"/>
        <rFont val="Calibri"/>
        <family val="2"/>
        <charset val="238"/>
        <scheme val="minor"/>
      </rPr>
      <t>VAT (EUR)</t>
    </r>
    <r>
      <rPr>
        <b/>
        <sz val="11"/>
        <color theme="1"/>
        <rFont val="Calibri"/>
        <family val="2"/>
        <charset val="238"/>
        <scheme val="minor"/>
      </rPr>
      <t>:</t>
    </r>
  </si>
  <si>
    <r>
      <t xml:space="preserve">Ukupna cijena sa PDV-om (EUR) / </t>
    </r>
    <r>
      <rPr>
        <b/>
        <sz val="11"/>
        <color theme="0" tint="-0.499984740745262"/>
        <rFont val="Calibri"/>
        <family val="2"/>
        <charset val="238"/>
        <scheme val="minor"/>
      </rPr>
      <t>Total price with VAT (EUR):</t>
    </r>
  </si>
  <si>
    <r>
      <rPr>
        <b/>
        <sz val="8"/>
        <rFont val="Arial"/>
        <family val="2"/>
        <charset val="238"/>
      </rPr>
      <t>The Tenderer is obliged to enter the unit price and the total price (rounded up to two decimal places) for each item of cost estimate, the price of the tender without value added tax (sum of all the total item prices). All costs must be included in the bidding price as well as all the goods and services required as defined in the Tender Document and the accompanying attachments.</t>
    </r>
    <r>
      <rPr>
        <sz val="8"/>
        <rFont val="Arial"/>
        <family val="2"/>
        <charset val="238"/>
      </rPr>
      <t xml:space="preserve"> /Ponuditelj je dužan ponuditi, tj. upisati jediničnu cijenu i ukupnu cijenu (zaokružene na dvije decimale) za svaku stavku Troškovnika, cijenu ponude bez poreza na dodanu vrijednost (zbroj svih ukupnih cijena stavki), porez na dodanu vrijednosti te sumarnu (ukupnu) cijenu. U cijenu ponude moraju biti uračunati svi troškovi kao i sve tražene robe i usluge definirane u Pozivu na dostavu ponuda i pripadajućim prilozima. 
I</t>
    </r>
    <r>
      <rPr>
        <b/>
        <sz val="8"/>
        <rFont val="Arial"/>
        <family val="2"/>
        <charset val="238"/>
      </rPr>
      <t xml:space="preserve">f the Tenderer is registered outside of the Republic of Croatia or is not subject to VAT, in the boxes intended for the insertion of the tender price with VAT included, the tenderers should insert the same number as indicated in the boxes for the tender price without VAT, whilst the place intended for inserting VAT amount remains empty./ </t>
    </r>
    <r>
      <rPr>
        <sz val="8"/>
        <rFont val="Arial"/>
        <family val="2"/>
        <charset val="238"/>
      </rPr>
      <t>Ako ponuditelj nije u sustavu poreza na dodanu vrijednost ili je predmet nabave oslobođen poreza na dodanu vrijednost, na mjesto predviđeno za upis cijene ponude s porezom na dodanu vrijednost, upisuje se isti iznos kao što je upisan na mjestu predviđenom za upis cijene ponude bez poreza na dodanu vrijednost, a mjesto predviđeno za upis iznosa poreza na dodanu vrijednost ostavlja se prazno.</t>
    </r>
  </si>
  <si>
    <r>
      <t xml:space="preserve">Annex 2. Price Schedule - Procurement number EU 41-21 Procurement of Blinds for installation in H-CCF / Prilog 2. Troškovnik - evidencijski broj nabave: EU 41-21 </t>
    </r>
    <r>
      <rPr>
        <b/>
        <i/>
        <sz val="10"/>
        <color theme="1"/>
        <rFont val="Arial"/>
        <family val="2"/>
        <charset val="238"/>
      </rPr>
      <t>Nabava žaluzina za ugradnju u H-CCF</t>
    </r>
  </si>
  <si>
    <t>* Technical specification are defined in this Price Schedule - Annex 2., and represent integral part of the Invitation to Tender. Technical Specifications requirements represent minimum technical requirements for the subject of procurement and they may not be changed by the Tenderer. /</t>
  </si>
  <si>
    <t>*Tehničke specifikacije definirane su u ovom Troškovniku - Prilog 2 i predstavjaju sastavni Poziva na dostavu ponuda. Zahtjevi definirani tehničkim specifikacijama predstavljaju minimalne tehničke karakteristike koje ponuđeni predmet nabave mora zadovoljiti te se iste ne smiju mijenjati od strane Ponuditelja.</t>
  </si>
  <si>
    <t xml:space="preserve">Blind for the cavity space of the CCF element
Slat width: 80 mm
Blind length in open position: 2425mm
Blind width: 1303mm
Slat color: RAL 9007
Rope color: gray
Motor connection in the middle of the blind 
Bracket to fix gearbox in headrails of the blind with screws
Bracket for fixing blinds on the element 
2 hexagonal shafts of 35 mm length for connecting the motor to the torque transmission system </t>
  </si>
  <si>
    <t xml:space="preserve">Stepper motor with a cable length of 3m
Gearbox with 90 degrees angle 
Bracket for fixing the motor with the gearbox with screws
STAS 4 connection with safety clip on the motor
STAK 4 connector for connection to the motor from the control unit
Motor controller with mounting box 
</t>
  </si>
  <si>
    <t>Žaluzina za prostor šupljine CCF elementa
Širina lamela: 80 mm
Dužina žaluzine u otvorenom položaju: 2425mm
Širina žaluzine: 1303mm
Boja lamela: RAL 9007
Boja konopa: siva
Priključak na motor u sredini žaluzine
Nosač za fiksiranje prijenosa motora u nosažu žaluzine s pripadajućim vijcima
Nosač za fiksirajne žaluzine na element
2 šesterokutne šipke u duljini od 35mm za spajanje motora na sistem prijenosa momenta okretaja</t>
  </si>
  <si>
    <t>Žaluzina za prostor šupljine CCF elementa
Širina lamela: 80 mm
Dužina žaluzine u otvorenom položaju: 2425mm
Širina žaluzine: 843mm
Boja lamela: RAL 9007
Boja konopa: siva
Priključak na motor u sredini žaluzine
Nosač za fiksiranje prijenosa motora u nosažu žaluzine s pripadajućim vijcima
Nosač za fiksirajne žaluzine na element
2 šesterokutne šipke u duljini od 35mm za spajanje motora na sistem prijenosa momenta okretaja</t>
  </si>
  <si>
    <t>Žaluzina za prostor šupljine CCF elementa
Širina lamela: 80 mm
Dužina žaluzine u otvorenom položaju: 2425mm
Širina žaluzine: 1356mm
Boja lamela: RAL 9007
Boja konopa: siva
Priključak na motor u sredini žaluzine
Nosač za fiksiranje prijenosa motora u nosažu žaluzine s pripadajućim vijcima
Nosač za fiksirajne žaluzine na element
2 šesterokutne šipke u duljini od 35mm za spajanje motora na sistem prijenosa momenta okretaja</t>
  </si>
  <si>
    <t>Žaluzina za prostor šupljine CCF elementa
Širina lamela: 80 mm
Dužina žaluzine u otvorenom položaju: 2425mm
Širina žaluzine: 801mm
Boja lamela: RAL 9007
Boja konopa: siva
Priključak na motor u sredini žaluzine
Nosač za fiksiranje prijenosa motora u nosažu žaluzine s pripadajućim vijcima
Nosač za fiksirajne žaluzine na element
2 šesterokutne šipke u duljini od 35mm za spajanje motora na sistem prijenosa momenta okretaja</t>
  </si>
  <si>
    <t>Žaluzina za prostor šupljine CCF elementa
Širina lamela: 80 mm
Dužina žaluzine u otvorenom položaju: 1850mm
Širina žaluzine: 1303mm
Boja lamela: RAL 9007
Boja konopa: siva
Priključak na motor u sredini žaluzine
Nosač za fiksiranje prijenosa motora u nosažu žaluzine s pripadajućim vijcima
Nosač za fiksirajne žaluzine na element
2 šesterokutne šipke u duljini od 35mm za spajanje motora na sistem prijenosa momenta okretaja</t>
  </si>
  <si>
    <t xml:space="preserve">Blind for the cavity space of the CCF element
Slat width: 80 mm
Blind length in open position: 2425mm
Blind width: 843mm
Slat color: RAL 9007
Rope color: gray
Motor connection in the middle of the blind 
Bracket to fix gearbox in headrails of the blind with screws
Bracket for fixing blinds on the element 
2 hexagonal shafts of 35 mm length for connecting the motor to the torque transmission system </t>
  </si>
  <si>
    <t xml:space="preserve">Blind for the cavity space of the CCF element
Slat width: 80 mm
Blind length in open position: 2425mm
Blind width: 1356mm
Slat color: RAL 9007
Rope color: gray
Motor connection in the middle of the blind 
Bracket to fix gearbox in headrails of the blind with screws
Bracket for fixing blinds on the element 
2 hexagonal shafts of 35 mm length for connecting the motor to the torque transmission system </t>
  </si>
  <si>
    <t xml:space="preserve">Blind for the cavity space of the CCF element
Slat width: 80 mm
Blind length in open position: 2425mm
Blind width: 801mm
Slat color: RAL 9007
Rope color: gray
Motor connection in the middle of the blind 
Bracket to fix gearbox in headrails of the blind with screws
Bracket for fixing blinds on the element 
2 hexagonal shafts of 35 mm length for connecting the motor to the torque transmission system </t>
  </si>
  <si>
    <t xml:space="preserve">Blind for the cavity space of the CCF element
Slat width: 80 mm
Blind length in open position: 1850mm
Blind width: 1303mm
Slat color: RAL 9007
Rope color: gray
Motor connection in the middle of the blind 
Bracket to fix gearbox in headrails of the blind with screws
Bracket for fixing blinds on the element 
2 hexagonal shafts of 35 mm length for connecting the motor to the torque transmission system </t>
  </si>
  <si>
    <t xml:space="preserve">Koračni motor s kabelom dužine 3m ili više
Mjenjač s kutom od 90 stupnjeva
Nosač za fiksiranje motora i mjenjača s pripadajućim vijcima
Priključak STAS 4 sa sigurnosnom kopčom na motoru
Konektor STAK 4 za spajanje na motor iz kontrolne jedinice
Regulator motora s ugradbenom kutijom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</si>
</sst>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kn-41A]_-;\-* #,##0.00\ [$kn-41A]_-;_-* &quot;-&quot;??\ [$kn-41A]_-;_-@_-"/>
    <numFmt numFmtId="165" formatCode="_-* #,##0.00\ [$€-1]_-;\-* #,##0.00\ [$€-1]_-;_-* &quot;-&quot;??\ [$€-1]_-;_-@_-"/>
  </numFmts>
  <fonts count="10" x14ac:knownFonts="1">
    <font>
      <sz val="11"/>
      <color theme="1"/>
      <name val="Calibri"/>
      <family val="2"/>
      <charset val="238"/>
      <scheme val="minor"/>
    </font>
    <font>
      <b/>
      <sz val="11"/>
      <color theme="1"/>
      <name val="Calibri"/>
      <family val="2"/>
      <charset val="238"/>
      <scheme val="minor"/>
    </font>
    <font>
      <b/>
      <sz val="14"/>
      <color theme="1"/>
      <name val="Calibri"/>
      <family val="2"/>
      <charset val="238"/>
      <scheme val="minor"/>
    </font>
    <font>
      <b/>
      <sz val="14"/>
      <color theme="0" tint="-0.499984740745262"/>
      <name val="Calibri"/>
      <family val="2"/>
      <charset val="238"/>
      <scheme val="minor"/>
    </font>
    <font>
      <b/>
      <sz val="11"/>
      <color theme="0" tint="-0.499984740745262"/>
      <name val="Calibri"/>
      <family val="2"/>
      <charset val="238"/>
      <scheme val="minor"/>
    </font>
    <font>
      <sz val="9"/>
      <color theme="1"/>
      <name val="Times New Roman"/>
      <family val="1"/>
      <charset val="238"/>
    </font>
    <font>
      <b/>
      <sz val="10"/>
      <color theme="1"/>
      <name val="Arial"/>
      <family val="2"/>
      <charset val="238"/>
    </font>
    <font>
      <b/>
      <i/>
      <sz val="10"/>
      <color theme="1"/>
      <name val="Arial"/>
      <family val="2"/>
      <charset val="238"/>
    </font>
    <font>
      <sz val="8"/>
      <name val="Arial"/>
      <family val="2"/>
      <charset val="238"/>
    </font>
    <font>
      <b/>
      <sz val="8"/>
      <name val="Arial"/>
      <family val="2"/>
      <charset val="238"/>
    </font>
  </fonts>
  <fills count="5">
    <fill>
      <patternFill patternType="none"/>
    </fill>
    <fill>
      <patternFill patternType="gray125"/>
    </fill>
    <fill>
      <patternFill patternType="solid">
        <fgColor theme="0" tint="-0.34998626667073579"/>
        <bgColor indexed="64"/>
      </patternFill>
    </fill>
    <fill>
      <patternFill patternType="solid">
        <fgColor theme="0" tint="-0.14999847407452621"/>
        <bgColor indexed="64"/>
      </patternFill>
    </fill>
    <fill>
      <patternFill patternType="solid">
        <fgColor theme="0" tint="-0.249977111117893"/>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s>
  <cellStyleXfs count="1">
    <xf numFmtId="0" fontId="0" fillId="0" borderId="0"/>
  </cellStyleXfs>
  <cellXfs count="27">
    <xf numFmtId="0" fontId="0" fillId="0" borderId="0" xfId="0"/>
    <xf numFmtId="0" fontId="0" fillId="0" borderId="0" xfId="0" applyAlignment="1">
      <alignment horizontal="center" vertical="center"/>
    </xf>
    <xf numFmtId="0" fontId="0" fillId="0" borderId="1" xfId="0" applyBorder="1"/>
    <xf numFmtId="0" fontId="0" fillId="0" borderId="1" xfId="0" applyBorder="1" applyAlignment="1">
      <alignment wrapText="1"/>
    </xf>
    <xf numFmtId="164" fontId="0" fillId="0" borderId="1" xfId="0" applyNumberFormat="1" applyBorder="1" applyAlignment="1">
      <alignment horizontal="right"/>
    </xf>
    <xf numFmtId="0" fontId="0" fillId="0" borderId="1" xfId="0" applyBorder="1" applyAlignment="1">
      <alignment horizontal="right"/>
    </xf>
    <xf numFmtId="0" fontId="0" fillId="0" borderId="1" xfId="0" applyBorder="1" applyAlignment="1">
      <alignment horizontal="right" wrapText="1"/>
    </xf>
    <xf numFmtId="0" fontId="1" fillId="3" borderId="5"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6" xfId="0" applyFont="1" applyFill="1" applyBorder="1" applyAlignment="1">
      <alignment horizontal="center" vertical="center" wrapText="1"/>
    </xf>
    <xf numFmtId="165" fontId="1" fillId="4" borderId="6" xfId="0" applyNumberFormat="1" applyFont="1" applyFill="1" applyBorder="1"/>
    <xf numFmtId="165" fontId="1" fillId="4" borderId="6" xfId="0" applyNumberFormat="1" applyFont="1" applyFill="1" applyBorder="1" applyProtection="1">
      <protection locked="0"/>
    </xf>
    <xf numFmtId="165" fontId="1" fillId="4" borderId="9" xfId="0" applyNumberFormat="1" applyFont="1" applyFill="1" applyBorder="1"/>
    <xf numFmtId="0" fontId="5" fillId="4" borderId="1" xfId="0" applyFont="1" applyFill="1" applyBorder="1"/>
    <xf numFmtId="0" fontId="1" fillId="3" borderId="1" xfId="0" applyFont="1" applyFill="1" applyBorder="1" applyAlignment="1">
      <alignment horizontal="center" vertical="center"/>
    </xf>
    <xf numFmtId="165" fontId="0" fillId="0" borderId="1" xfId="0" applyNumberFormat="1" applyBorder="1" applyAlignment="1">
      <alignment horizontal="right"/>
    </xf>
    <xf numFmtId="0" fontId="6" fillId="4" borderId="1" xfId="0" applyFont="1" applyFill="1" applyBorder="1" applyAlignment="1">
      <alignment horizontal="left" vertical="center" wrapText="1"/>
    </xf>
    <xf numFmtId="0" fontId="8" fillId="4" borderId="1" xfId="0" applyFont="1" applyFill="1" applyBorder="1" applyAlignment="1">
      <alignment horizontal="center" wrapText="1"/>
    </xf>
    <xf numFmtId="0" fontId="0" fillId="0" borderId="10" xfId="0" applyBorder="1" applyAlignment="1">
      <alignment wrapText="1"/>
    </xf>
    <xf numFmtId="0" fontId="0" fillId="0" borderId="0" xfId="0" applyAlignment="1">
      <alignment wrapText="1"/>
    </xf>
    <xf numFmtId="0" fontId="2" fillId="2" borderId="2" xfId="0" applyFont="1" applyFill="1" applyBorder="1" applyAlignment="1">
      <alignment horizontal="center"/>
    </xf>
    <xf numFmtId="0" fontId="2" fillId="2" borderId="3" xfId="0" applyFont="1" applyFill="1" applyBorder="1" applyAlignment="1">
      <alignment horizontal="center"/>
    </xf>
    <xf numFmtId="0" fontId="2" fillId="2" borderId="4" xfId="0" applyFont="1" applyFill="1" applyBorder="1" applyAlignment="1">
      <alignment horizontal="center"/>
    </xf>
    <xf numFmtId="0" fontId="1" fillId="4" borderId="5" xfId="0" applyFont="1" applyFill="1" applyBorder="1" applyAlignment="1">
      <alignment horizontal="right"/>
    </xf>
    <xf numFmtId="0" fontId="1" fillId="4" borderId="1" xfId="0" applyFont="1" applyFill="1" applyBorder="1" applyAlignment="1">
      <alignment horizontal="right"/>
    </xf>
    <xf numFmtId="0" fontId="1" fillId="4" borderId="7" xfId="0" applyFont="1" applyFill="1" applyBorder="1" applyAlignment="1">
      <alignment horizontal="right"/>
    </xf>
    <xf numFmtId="0" fontId="1" fillId="4" borderId="8" xfId="0" applyFont="1" applyFill="1" applyBorder="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D9C1B-5703-4F33-B6C0-6EC82F718419}">
  <sheetPr>
    <pageSetUpPr fitToPage="1"/>
  </sheetPr>
  <dimension ref="A1:G16"/>
  <sheetViews>
    <sheetView tabSelected="1" topLeftCell="A10" zoomScaleNormal="100" workbookViewId="0">
      <selection activeCell="B11" sqref="B11"/>
    </sheetView>
  </sheetViews>
  <sheetFormatPr defaultRowHeight="14.4" x14ac:dyDescent="0.3"/>
  <cols>
    <col min="1" max="1" width="4.33203125" bestFit="1" customWidth="1"/>
    <col min="2" max="3" width="49.6640625" customWidth="1"/>
    <col min="4" max="4" width="10.6640625" style="1" customWidth="1"/>
    <col min="5" max="5" width="8.88671875" style="1" customWidth="1"/>
    <col min="6" max="7" width="18.6640625" customWidth="1"/>
  </cols>
  <sheetData>
    <row r="1" spans="1:7" ht="48.75" customHeight="1" x14ac:dyDescent="0.3">
      <c r="A1" s="13"/>
      <c r="B1" s="16" t="s">
        <v>13</v>
      </c>
      <c r="C1" s="16"/>
      <c r="D1" s="16"/>
      <c r="E1" s="16"/>
      <c r="F1" s="16"/>
      <c r="G1" s="16"/>
    </row>
    <row r="2" spans="1:7" ht="130.5" customHeight="1" x14ac:dyDescent="0.3">
      <c r="A2" s="13"/>
      <c r="B2" s="17" t="s">
        <v>12</v>
      </c>
      <c r="C2" s="17"/>
      <c r="D2" s="17"/>
      <c r="E2" s="17"/>
      <c r="F2" s="17"/>
      <c r="G2" s="17"/>
    </row>
    <row r="3" spans="1:7" ht="15" thickBot="1" x14ac:dyDescent="0.35"/>
    <row r="4" spans="1:7" ht="18" x14ac:dyDescent="0.35">
      <c r="A4" s="20" t="s">
        <v>1</v>
      </c>
      <c r="B4" s="21"/>
      <c r="C4" s="21"/>
      <c r="D4" s="21"/>
      <c r="E4" s="21"/>
      <c r="F4" s="21"/>
      <c r="G4" s="22"/>
    </row>
    <row r="5" spans="1:7" s="1" customFormat="1" ht="60" customHeight="1" x14ac:dyDescent="0.3">
      <c r="A5" s="7" t="s">
        <v>2</v>
      </c>
      <c r="B5" s="14" t="s">
        <v>3</v>
      </c>
      <c r="C5" s="14" t="s">
        <v>4</v>
      </c>
      <c r="D5" s="8" t="s">
        <v>5</v>
      </c>
      <c r="E5" s="8" t="s">
        <v>6</v>
      </c>
      <c r="F5" s="8" t="s">
        <v>7</v>
      </c>
      <c r="G5" s="9" t="s">
        <v>8</v>
      </c>
    </row>
    <row r="6" spans="1:7" ht="187.2" x14ac:dyDescent="0.3">
      <c r="A6" s="2">
        <v>1</v>
      </c>
      <c r="B6" s="3" t="s">
        <v>18</v>
      </c>
      <c r="C6" s="3" t="s">
        <v>16</v>
      </c>
      <c r="D6" s="6" t="s">
        <v>0</v>
      </c>
      <c r="E6" s="5">
        <v>143</v>
      </c>
      <c r="F6" s="4"/>
      <c r="G6" s="15">
        <f>E6*F6</f>
        <v>0</v>
      </c>
    </row>
    <row r="7" spans="1:7" ht="187.2" x14ac:dyDescent="0.3">
      <c r="A7" s="2">
        <v>2</v>
      </c>
      <c r="B7" s="3" t="s">
        <v>19</v>
      </c>
      <c r="C7" s="3" t="s">
        <v>23</v>
      </c>
      <c r="D7" s="6" t="s">
        <v>0</v>
      </c>
      <c r="E7" s="5">
        <v>8</v>
      </c>
      <c r="F7" s="5"/>
      <c r="G7" s="15">
        <f t="shared" ref="G7:G11" si="0">E7*F7</f>
        <v>0</v>
      </c>
    </row>
    <row r="8" spans="1:7" ht="187.2" x14ac:dyDescent="0.3">
      <c r="A8" s="2">
        <v>3</v>
      </c>
      <c r="B8" s="3" t="s">
        <v>20</v>
      </c>
      <c r="C8" s="3" t="s">
        <v>24</v>
      </c>
      <c r="D8" s="6" t="s">
        <v>0</v>
      </c>
      <c r="E8" s="5">
        <v>4</v>
      </c>
      <c r="F8" s="5"/>
      <c r="G8" s="15">
        <f t="shared" si="0"/>
        <v>0</v>
      </c>
    </row>
    <row r="9" spans="1:7" ht="187.2" x14ac:dyDescent="0.3">
      <c r="A9" s="2">
        <v>4</v>
      </c>
      <c r="B9" s="3" t="s">
        <v>21</v>
      </c>
      <c r="C9" s="3" t="s">
        <v>25</v>
      </c>
      <c r="D9" s="6" t="s">
        <v>0</v>
      </c>
      <c r="E9" s="5">
        <v>8</v>
      </c>
      <c r="F9" s="5"/>
      <c r="G9" s="15">
        <f t="shared" si="0"/>
        <v>0</v>
      </c>
    </row>
    <row r="10" spans="1:7" ht="187.2" x14ac:dyDescent="0.3">
      <c r="A10" s="2">
        <v>5</v>
      </c>
      <c r="B10" s="3" t="s">
        <v>22</v>
      </c>
      <c r="C10" s="3" t="s">
        <v>26</v>
      </c>
      <c r="D10" s="6" t="s">
        <v>0</v>
      </c>
      <c r="E10" s="5">
        <v>6</v>
      </c>
      <c r="F10" s="5"/>
      <c r="G10" s="15">
        <f t="shared" si="0"/>
        <v>0</v>
      </c>
    </row>
    <row r="11" spans="1:7" ht="115.2" x14ac:dyDescent="0.3">
      <c r="A11" s="2">
        <v>6</v>
      </c>
      <c r="B11" s="3" t="s">
        <v>27</v>
      </c>
      <c r="C11" s="3" t="s">
        <v>17</v>
      </c>
      <c r="D11" s="6" t="s">
        <v>0</v>
      </c>
      <c r="E11" s="5">
        <v>169</v>
      </c>
      <c r="F11" s="5"/>
      <c r="G11" s="15">
        <f t="shared" si="0"/>
        <v>0</v>
      </c>
    </row>
    <row r="12" spans="1:7" x14ac:dyDescent="0.3">
      <c r="A12" s="23" t="s">
        <v>9</v>
      </c>
      <c r="B12" s="24"/>
      <c r="C12" s="24"/>
      <c r="D12" s="24"/>
      <c r="E12" s="24"/>
      <c r="F12" s="24"/>
      <c r="G12" s="10">
        <f>SUM(G6:G11)</f>
        <v>0</v>
      </c>
    </row>
    <row r="13" spans="1:7" x14ac:dyDescent="0.3">
      <c r="A13" s="23" t="s">
        <v>10</v>
      </c>
      <c r="B13" s="24"/>
      <c r="C13" s="24"/>
      <c r="D13" s="24"/>
      <c r="E13" s="24"/>
      <c r="F13" s="24"/>
      <c r="G13" s="11"/>
    </row>
    <row r="14" spans="1:7" ht="15" thickBot="1" x14ac:dyDescent="0.35">
      <c r="A14" s="25" t="s">
        <v>11</v>
      </c>
      <c r="B14" s="26"/>
      <c r="C14" s="26"/>
      <c r="D14" s="26"/>
      <c r="E14" s="26"/>
      <c r="F14" s="26"/>
      <c r="G14" s="12">
        <f>G12+G13</f>
        <v>0</v>
      </c>
    </row>
    <row r="15" spans="1:7" ht="35.25" customHeight="1" x14ac:dyDescent="0.3">
      <c r="A15" s="18" t="s">
        <v>14</v>
      </c>
      <c r="B15" s="18"/>
      <c r="C15" s="18"/>
      <c r="D15" s="18"/>
      <c r="E15" s="18"/>
      <c r="F15" s="18"/>
      <c r="G15" s="18"/>
    </row>
    <row r="16" spans="1:7" ht="37.5" customHeight="1" x14ac:dyDescent="0.3">
      <c r="A16" s="19" t="s">
        <v>15</v>
      </c>
      <c r="B16" s="19"/>
      <c r="C16" s="19"/>
      <c r="D16" s="19"/>
      <c r="E16" s="19"/>
      <c r="F16" s="19"/>
      <c r="G16" s="19"/>
    </row>
  </sheetData>
  <mergeCells count="8">
    <mergeCell ref="B1:G1"/>
    <mergeCell ref="B2:G2"/>
    <mergeCell ref="A15:G15"/>
    <mergeCell ref="A16:G16"/>
    <mergeCell ref="A4:G4"/>
    <mergeCell ref="A12:F12"/>
    <mergeCell ref="A13:F13"/>
    <mergeCell ref="A14:F14"/>
  </mergeCells>
  <pageMargins left="0.70866141732283472" right="0.70866141732283472" top="0.74803149606299213" bottom="0.74803149606299213" header="0.31496062992125984" footer="0.31496062992125984"/>
  <pageSetup paperSize="9" scale="81" fitToHeight="0"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Danijel Marić</dc:creator>
  <cp:lastModifiedBy>Danijel Marić</cp:lastModifiedBy>
  <cp:lastPrinted>2022-03-04T13:47:42Z</cp:lastPrinted>
  <dcterms:created xsi:type="dcterms:W3CDTF">2022-02-28T14:06:45Z</dcterms:created>
  <dcterms:modified xsi:type="dcterms:W3CDTF">2022-03-11T12:32:42Z</dcterms:modified>
</cp:coreProperties>
</file>