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55 Vakuum traversa\2_Dokumentacija\"/>
    </mc:Choice>
  </mc:AlternateContent>
  <bookViews>
    <workbookView showHorizontalScroll="0" showVerticalScroll="0" showSheetTabs="0" xWindow="0" yWindow="0" windowWidth="28800" windowHeight="12336"/>
  </bookViews>
  <sheets>
    <sheet name="Sheet1" sheetId="1" r:id="rId1"/>
    <sheet name="Sheet2" sheetId="2" r:id="rId2"/>
    <sheet name="Sheet3" sheetId="3" r:id="rId3"/>
  </sheets>
  <definedNames>
    <definedName name="_xlnm.Print_Area" localSheetId="0">Sheet1!$A$1:$F$31</definedName>
  </definedNames>
  <calcPr calcId="152511"/>
</workbook>
</file>

<file path=xl/calcChain.xml><?xml version="1.0" encoding="utf-8"?>
<calcChain xmlns="http://schemas.openxmlformats.org/spreadsheetml/2006/main">
  <c r="F26" i="1" l="1"/>
  <c r="F27" i="1" s="1"/>
  <c r="F29" i="1" s="1"/>
</calcChain>
</file>

<file path=xl/sharedStrings.xml><?xml version="1.0" encoding="utf-8"?>
<sst xmlns="http://schemas.openxmlformats.org/spreadsheetml/2006/main" count="40" uniqueCount="39">
  <si>
    <t>Redni broj / No.</t>
  </si>
  <si>
    <t>Tražene specifikacije / Requested specifications</t>
  </si>
  <si>
    <t>Ponuđene specifikacije / Offered specifications</t>
  </si>
  <si>
    <t>Naziv proizvođača i modela / Producer and model name</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</si>
  <si>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</si>
  <si>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</si>
  <si>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</si>
  <si>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</si>
  <si>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</si>
  <si>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kom/pcs</t>
  </si>
  <si>
    <t>SVEUKUPNO BEZ PDV-a / TOTAL SUM excluding VAT</t>
  </si>
  <si>
    <t>IZNOS PDV-a /  VAT ammount</t>
  </si>
  <si>
    <t>SVEUKUPNO S PDV-om / TOTAL SUM including VAT</t>
  </si>
  <si>
    <t>VALUTA PONUDE /
BID CURRENCY
HRK ili EUR / 
HRK or EUR</t>
  </si>
  <si>
    <t>Vakumska traverza /
Vacuum lifter</t>
  </si>
  <si>
    <t xml:space="preserve">Mutipoint usisavanje s individualnom ON/OFF funkcijom upravljanja vakuumskih papučama
Mutipoint suction with individual ON/OFF  function of pads </t>
  </si>
  <si>
    <t xml:space="preserve">Horizontalno podizanje
Horizontal lifting </t>
  </si>
  <si>
    <t>Glatka i suha ploča i ravna površina lima
Smooth and dry sheet and flat bar surface</t>
  </si>
  <si>
    <t xml:space="preserve">Minimalni broj usisnih papuča : 24 kom
Minimum number of suction pads : 24 pcs </t>
  </si>
  <si>
    <t xml:space="preserve">Unutarnja upotreba
Indoor use </t>
  </si>
  <si>
    <t>Dvostruki vakuumski sustav (sastoji se od vakuumske pumpe, 2 vakuumska prekidača, nepovratnih ventila, separatora vlage i filtera za zrak, kliznih i kuglastih ventila na svakoj papuči)
Dual vacuum system ( consists  vacuum pump , 2 vacuum switches , non return valves , moisture separators and air filters ,slide and ball valves on each pads )</t>
  </si>
  <si>
    <t xml:space="preserve">Sustav napajanja baterije (24 V), minimalno 130-150 podiznih ciklusa po jednom punom punjenju baterije
Battery powered system (24 V), minimum 130-150 lifting cylces per one full battery charge
</t>
  </si>
  <si>
    <t xml:space="preserve">Frekvencija korištenja: 1-2 podizanja po satu
Frequency of use : 1-2 lifting per hour </t>
  </si>
  <si>
    <t xml:space="preserve">Upravljanje podizanjem: ručno od strane operatera sa komandama na upravljačkoj kutiji traverse
Lifter control: manual by operator with commands on lifter control box </t>
  </si>
  <si>
    <r>
      <rPr>
        <b/>
        <sz val="11"/>
        <color theme="1"/>
        <rFont val="Calibri"/>
        <family val="2"/>
        <charset val="238"/>
        <scheme val="minor"/>
      </rPr>
      <t>OPSEG ISPORUKE:</t>
    </r>
    <r>
      <rPr>
        <sz val="11"/>
        <color theme="1"/>
        <rFont val="Calibri"/>
        <family val="2"/>
        <charset val="238"/>
        <scheme val="minor"/>
      </rPr>
      <t xml:space="preserve"> Tvornički testiran i opremljen dizač sa pripadajučom tehničkom dokumentacijom (nacrtima, atestima/certifikatima, uputama za rad i održavanje)
</t>
    </r>
    <r>
      <rPr>
        <b/>
        <sz val="11"/>
        <color theme="1"/>
        <rFont val="Calibri"/>
        <family val="2"/>
        <charset val="238"/>
        <scheme val="minor"/>
      </rPr>
      <t>SCOPE OF DELIVERY:</t>
    </r>
    <r>
      <rPr>
        <sz val="11"/>
        <color theme="1"/>
        <rFont val="Calibri"/>
        <family val="2"/>
        <charset val="238"/>
        <scheme val="minor"/>
      </rPr>
      <t xml:space="preserve"> Complete factory tested device with tehnical documentation (certificates, drawings ,operator and maintance manuals )</t>
    </r>
  </si>
  <si>
    <t xml:space="preserve">Čelična / pocinčana konstrukcija, zaštićena od korozije (bojano  i vruće pocinčano)
Steel / galvanized steel construction , corrosion protected (painted and hot galvanised) </t>
  </si>
  <si>
    <t>Glavna greda i podesive poprečne grede s vakuumskim (usisnim) papučama i odgovarajučom opremom vakuum sustava ,te elektro sustavima  upravljanja i zaštite traverse 
Lifting main beam and adjustable cross beams with vacuum (suction)  pads  With related vacuum eqipment and electrical control and safety systems</t>
  </si>
  <si>
    <t>Industrijski vakuumski dizač /traversa nosivosti 600 kg /
Industrial Vacuum lifter with lifting capacity of 600 kgs</t>
  </si>
  <si>
    <r>
      <t xml:space="preserve">Maksimalni kapacitet podizanja pri vakuumu od 60 % minimalno </t>
    </r>
    <r>
      <rPr>
        <sz val="11"/>
        <rFont val="Calibri"/>
        <family val="2"/>
        <scheme val="minor"/>
      </rPr>
      <t>600</t>
    </r>
    <r>
      <rPr>
        <sz val="11"/>
        <color rgb="FFFF0000"/>
        <rFont val="Calibri"/>
        <family val="2"/>
        <scheme val="minor"/>
      </rPr>
      <t xml:space="preserve"> </t>
    </r>
    <r>
      <rPr>
        <sz val="11"/>
        <rFont val="Calibri"/>
        <family val="2"/>
        <scheme val="minor"/>
      </rPr>
      <t>kg</t>
    </r>
    <r>
      <rPr>
        <sz val="11"/>
        <color theme="1"/>
        <rFont val="Calibri"/>
        <family val="2"/>
        <charset val="238"/>
        <scheme val="minor"/>
      </rPr>
      <t xml:space="preserve"> (minimalni sigurnosni faktor: SF&gt; 2)
Maximum lifting capacity at 60 % vacuum 600 kgs minimum (minimum safety factor : SF &gt; 2)</t>
    </r>
  </si>
  <si>
    <t>Izveden prema EN ISO 17096 ili jednakovrijedan
Performed according to EN ISO 17096 or equivalent</t>
  </si>
  <si>
    <r>
      <rPr>
        <b/>
        <sz val="11"/>
        <color theme="1"/>
        <rFont val="Calibri"/>
        <family val="2"/>
        <charset val="238"/>
        <scheme val="minor"/>
      </rPr>
      <t>Oprema prema sigurnosnim zahtjevima (prema EN 13155 ili jednakovrijedan):</t>
    </r>
    <r>
      <rPr>
        <sz val="11"/>
        <color theme="1"/>
        <rFont val="Calibri"/>
        <family val="2"/>
        <charset val="238"/>
        <scheme val="minor"/>
      </rPr>
      <t xml:space="preserve">
Prekidači pritiska
Indikatori (pokazivači) vakuumskih tlakova na upravljačkoj ploči 
Indikator napunjenosti baterije na upravljačkoj ploči 
Vidljivi (svjetlo) i zvučni indikatori (alarmi)
Glavne komande za upravljanje traversom (prekidač za vakuumsko napajanje i prekidač za zaustavljanje u nuždi postavljeni na upravljačku kutiju)
Uređaj za automatsko isključivanje podizača s vidljivom i zvučnom signalizacijom pri padu tlaka ispod 60 % u slučaju kvara pumpe, curenja vakuuma ili dovoda baterije
Minimalno vrijeme držanja tereta u slučaju kvara dizača: minimalno 5 min
</t>
    </r>
    <r>
      <rPr>
        <b/>
        <sz val="11"/>
        <color theme="1"/>
        <rFont val="Calibri"/>
        <family val="2"/>
        <charset val="238"/>
        <scheme val="minor"/>
      </rPr>
      <t>Equpment according to safety requirements ( according to EN 13155  or equivalent ) :</t>
    </r>
    <r>
      <rPr>
        <sz val="11"/>
        <color theme="1"/>
        <rFont val="Calibri"/>
        <family val="2"/>
        <charset val="238"/>
        <scheme val="minor"/>
      </rPr>
      <t xml:space="preserve">
Pressure switches 
Visible indicators of vacuum pressures on control  box 
Visible indicator of battery charge
Visible ( light) and sound  indicators (alarms) 
Main vacuum lifter controls( vacuum power switch and emergency STOP switch placed on control box 
Lifter automatic switching OFF device with visible and sound signalisation when vacuum pressure drops bellow 60 % in  case of pump failure ,vacuum leakings or battery supply  failure 
Minimum load holding time in case of lifter failure: minimum 5 min </t>
    </r>
  </si>
  <si>
    <r>
      <rPr>
        <b/>
        <sz val="11"/>
        <color theme="1"/>
        <rFont val="Calibri"/>
        <family val="2"/>
        <charset val="238"/>
        <scheme val="minor"/>
      </rPr>
      <t>Kapaciteti nosivosti:</t>
    </r>
    <r>
      <rPr>
        <sz val="11"/>
        <color theme="1"/>
        <rFont val="Calibri"/>
        <family val="2"/>
        <charset val="238"/>
        <scheme val="minor"/>
      </rPr>
      <t xml:space="preserve">
DUPLEX ČELIK ( oznake SS 2205 ili jednakovrijedan) ploče najveće dimenzije: 9300 x 3000 x 3 mm minimalno 650 kg
DUPLEX ČELIK (oznake SS 2205 ili jednakovrijedan) ploče minimalne dimenzije: 2000x 1700x 5 mm minimalno 130 kg
i DUPLEX ČELIK ( oznaka SS 2205 ili jednakovrijedan) ravna traka: 9000x350x10 mm minimalno 240 kg
</t>
    </r>
    <r>
      <rPr>
        <b/>
        <sz val="11"/>
        <color theme="1"/>
        <rFont val="Calibri"/>
        <family val="2"/>
        <charset val="238"/>
        <scheme val="minor"/>
      </rPr>
      <t xml:space="preserve">Vacuum lifter lifting capacity requirements: </t>
    </r>
    <r>
      <rPr>
        <sz val="11"/>
        <color theme="1"/>
        <rFont val="Calibri"/>
        <family val="2"/>
        <charset val="238"/>
        <scheme val="minor"/>
      </rPr>
      <t xml:space="preserve">
DUPLEX SS (2205 or equivalent) plate max dimension :9300 x 3000 x 3 mm 650 kgs minimum 
DUPLEX SS (2205 or equivalent) plate min  dimension :2000x 1700x 5 mm 130 kgs minimum 
and DUPLEX (SS 2205 or equivalent) flat bar : 9000x350x10 mm 240 kgs minimum </t>
    </r>
  </si>
  <si>
    <t>Vakuumska traverza /
Vacuum lifter</t>
  </si>
  <si>
    <t>Traži se dostupnost certifikata: certifikat tvornički testiran 
Requested certificate availability: complete factory tested certificate</t>
  </si>
  <si>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Ponuditelj upisuje valutu ponude u za to predviđenu ćeliju.</t>
    </r>
  </si>
  <si>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prices.The bidder enters the bid currency in the cell provided.</t>
    </r>
  </si>
  <si>
    <t>Rok isporuke: 12 tjedana od dana sklapanja ugovora, paritet DAP Split
Delivery deadline: 12 weeks from concluding of the contract, parity DAP Split</t>
  </si>
  <si>
    <t>Plaćanje:avansavans 30 nakon  potpisa ugovora, 70% prije isporuke).
Payment: advance (30% after signing the contract, 70% before delivery).</t>
  </si>
  <si>
    <r>
      <t xml:space="preserve">Ovjes traverse na kuku krana </t>
    </r>
    <r>
      <rPr>
        <sz val="11"/>
        <color rgb="FFFF0000"/>
        <rFont val="Calibri"/>
        <family val="2"/>
        <scheme val="minor"/>
      </rPr>
      <t>(jedan kran, minimalno dvije točke dizanja krana)</t>
    </r>
    <r>
      <rPr>
        <sz val="11"/>
        <color theme="1"/>
        <rFont val="Calibri"/>
        <family val="2"/>
        <charset val="238"/>
        <scheme val="minor"/>
      </rPr>
      <t xml:space="preserve">
(Naša dizalica SWL (nosivost) je 25 tona)
Crane hook assembling/suspension </t>
    </r>
    <r>
      <rPr>
        <sz val="11"/>
        <color rgb="FFFF0000"/>
        <rFont val="Calibri"/>
        <family val="2"/>
        <scheme val="minor"/>
      </rPr>
      <t xml:space="preserve">(one crane, minimum 2 lifting points) </t>
    </r>
    <r>
      <rPr>
        <sz val="11"/>
        <color theme="1"/>
        <rFont val="Calibri"/>
        <family val="2"/>
        <charset val="238"/>
        <scheme val="minor"/>
      </rPr>
      <t xml:space="preserve">
(Our crane SWL is 25 tons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</si>
</sst>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6"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b/>
      <sz val="11"/>
      <color theme="1"/>
      <name val="Calibri"/>
      <family val="2"/>
      <scheme val="minor"/>
    </font>
    <font>
      <sz val="10"/>
      <color rgb="FFFF0000"/>
      <name val="Arial"/>
      <family val="2"/>
    </font>
    <font>
      <sz val="11"/>
      <name val="Calibri"/>
      <family val="2"/>
      <scheme val="minor"/>
    </font>
    <font>
      <sz val="11"/>
      <color rgb="FFFF0000"/>
      <name val="Calibri"/>
      <family val="2"/>
      <scheme val="minor"/>
    </font>
    <font>
      <sz val="9"/>
      <color theme="1"/>
      <name val="Arial"/>
      <family val="2"/>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s>
  <borders count="10">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right/>
      <top style="thin">
        <color indexed="64"/>
      </top>
      <bottom/>
      <diagonal/>
    </border>
  </borders>
  <cellStyleXfs count="60">
    <xf numFmtId="0" fontId="0" fillId="0" borderId="0"/>
    <xf numFmtId="0" fontId="1" fillId="2" borderId="0" applyNumberFormat="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1"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cellStyleXfs>
  <cellXfs count="46">
    <xf numFmtId="0" fontId="0" fillId="0" borderId="0" xfId="0"/>
    <xf numFmtId="0" fontId="8" fillId="3" borderId="3" xfId="5" applyFont="1" applyFill="1" applyBorder="1" applyAlignment="1" applyProtection="1">
      <alignment horizontal="center" vertical="center" wrapText="1"/>
    </xf>
    <xf numFmtId="0" fontId="4" fillId="3" borderId="3" xfId="4" applyFont="1" applyFill="1" applyBorder="1" applyAlignment="1" applyProtection="1">
      <alignment horizontal="center" vertical="center" wrapText="1"/>
    </xf>
    <xf numFmtId="164" fontId="8" fillId="3" borderId="3" xfId="7" applyNumberFormat="1" applyFont="1" applyFill="1" applyBorder="1" applyAlignment="1" applyProtection="1">
      <alignment vertical="center" wrapText="1"/>
    </xf>
    <xf numFmtId="164" fontId="8" fillId="3" borderId="3" xfId="6" applyNumberFormat="1" applyFont="1" applyFill="1" applyBorder="1" applyAlignment="1" applyProtection="1">
      <alignment horizontal="center" vertical="center" wrapText="1"/>
    </xf>
    <xf numFmtId="43" fontId="8" fillId="3" borderId="3" xfId="10" applyNumberFormat="1" applyFont="1" applyFill="1" applyBorder="1" applyAlignment="1" applyProtection="1">
      <alignment horizontal="center" vertical="center" wrapText="1"/>
    </xf>
    <xf numFmtId="43" fontId="8"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165" fontId="5" fillId="0" borderId="7" xfId="13" applyNumberFormat="1" applyFont="1" applyBorder="1" applyAlignment="1" applyProtection="1">
      <alignment wrapText="1"/>
      <protection locked="0"/>
    </xf>
    <xf numFmtId="4" fontId="5" fillId="0" borderId="2" xfId="13" applyNumberFormat="1" applyFont="1" applyBorder="1" applyAlignment="1" applyProtection="1">
      <alignment wrapText="1"/>
    </xf>
    <xf numFmtId="4" fontId="5" fillId="0" borderId="6" xfId="13" applyNumberFormat="1" applyFont="1" applyBorder="1" applyAlignment="1" applyProtection="1">
      <alignment wrapText="1"/>
      <protection locked="0"/>
    </xf>
    <xf numFmtId="4" fontId="5" fillId="0" borderId="6" xfId="13" applyNumberFormat="1" applyFont="1" applyBorder="1" applyAlignment="1" applyProtection="1">
      <alignment wrapText="1"/>
    </xf>
    <xf numFmtId="0" fontId="2" fillId="2" borderId="3" xfId="1" applyFont="1" applyBorder="1" applyAlignment="1" applyProtection="1">
      <alignment horizontal="left" vertical="center" wrapText="1"/>
    </xf>
    <xf numFmtId="0" fontId="0" fillId="0" borderId="0" xfId="0" applyProtection="1"/>
    <xf numFmtId="0" fontId="0" fillId="0" borderId="3" xfId="0" applyBorder="1" applyAlignment="1" applyProtection="1">
      <alignment horizontal="left" vertical="center"/>
    </xf>
    <xf numFmtId="0" fontId="0" fillId="0" borderId="3" xfId="0" applyBorder="1" applyAlignment="1" applyProtection="1">
      <alignment wrapText="1"/>
    </xf>
    <xf numFmtId="4" fontId="0" fillId="0" borderId="3" xfId="0" applyNumberFormat="1" applyBorder="1" applyProtection="1"/>
    <xf numFmtId="4" fontId="0" fillId="0" borderId="3" xfId="0" applyNumberFormat="1" applyBorder="1" applyProtection="1">
      <protection locked="0"/>
    </xf>
    <xf numFmtId="0" fontId="0" fillId="0" borderId="3" xfId="0" applyBorder="1" applyAlignment="1" applyProtection="1">
      <alignment horizontal="left" vertical="center" wrapText="1"/>
    </xf>
    <xf numFmtId="0" fontId="12" fillId="0" borderId="0" xfId="0" applyFont="1" applyAlignment="1">
      <alignment horizontal="left" vertical="top" indent="5"/>
    </xf>
    <xf numFmtId="0" fontId="0" fillId="4" borderId="3" xfId="0" applyFill="1" applyBorder="1" applyAlignment="1" applyProtection="1">
      <alignment horizontal="left" vertical="center" wrapText="1"/>
    </xf>
    <xf numFmtId="0" fontId="15" fillId="0" borderId="9" xfId="0" applyFont="1" applyBorder="1" applyAlignment="1" applyProtection="1">
      <alignment horizontal="left" vertical="top" wrapText="1"/>
    </xf>
    <xf numFmtId="0" fontId="0" fillId="0" borderId="9" xfId="0" applyBorder="1" applyAlignment="1"/>
    <xf numFmtId="0" fontId="15" fillId="0" borderId="0" xfId="0" applyFont="1" applyBorder="1" applyAlignment="1" applyProtection="1">
      <alignment horizontal="left" vertical="top" wrapText="1"/>
    </xf>
    <xf numFmtId="0" fontId="0" fillId="0" borderId="0" xfId="0" applyAlignment="1"/>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11" fillId="3" borderId="4" xfId="0" applyFont="1" applyFill="1" applyBorder="1" applyAlignment="1" applyProtection="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7" fillId="0" borderId="8" xfId="0" applyFont="1" applyBorder="1" applyAlignment="1" applyProtection="1">
      <alignment horizontal="center" vertical="center"/>
    </xf>
    <xf numFmtId="0" fontId="0" fillId="0" borderId="3" xfId="0" applyBorder="1" applyAlignment="1" applyProtection="1">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6" fillId="0" borderId="0" xfId="2" applyFont="1" applyAlignment="1" applyProtection="1">
      <alignment vertical="top"/>
    </xf>
    <xf numFmtId="0" fontId="3" fillId="0" borderId="1" xfId="3" applyFont="1" applyBorder="1" applyAlignment="1" applyProtection="1">
      <alignment horizontal="left" vertical="top" wrapText="1"/>
    </xf>
    <xf numFmtId="0" fontId="7" fillId="0" borderId="0" xfId="3" applyFont="1" applyAlignment="1" applyProtection="1">
      <alignment vertical="top"/>
    </xf>
    <xf numFmtId="0" fontId="8" fillId="3" borderId="4" xfId="5"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xf>
    <xf numFmtId="0" fontId="10" fillId="0" borderId="6" xfId="0" applyFont="1" applyBorder="1" applyAlignment="1" applyProtection="1">
      <alignment horizontal="center" vertical="center"/>
    </xf>
    <xf numFmtId="0" fontId="10" fillId="0" borderId="5" xfId="0" applyFont="1" applyBorder="1" applyAlignment="1" applyProtection="1">
      <alignment horizontal="center" vertical="center" wrapText="1"/>
    </xf>
    <xf numFmtId="0" fontId="10" fillId="0" borderId="6" xfId="0" applyFont="1" applyBorder="1" applyAlignment="1" applyProtection="1">
      <alignment horizontal="center" vertical="center" wrapText="1"/>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tabSelected="1" topLeftCell="A4" workbookViewId="0">
      <selection activeCell="C20" sqref="C20:F20"/>
    </sheetView>
  </sheetViews>
  <sheetFormatPr defaultColWidth="8.88671875" defaultRowHeight="14.4" x14ac:dyDescent="0.3"/>
  <cols>
    <col min="1" max="1" width="6.6640625" style="13" customWidth="1"/>
    <col min="2" max="2" width="88.109375" style="13" customWidth="1"/>
    <col min="3" max="3" width="9.6640625" style="13" customWidth="1"/>
    <col min="4" max="4" width="8.88671875" style="13"/>
    <col min="5" max="5" width="27.33203125" style="13" customWidth="1"/>
    <col min="6" max="6" width="34.6640625" style="13" customWidth="1"/>
    <col min="7" max="16384" width="8.88671875" style="13"/>
  </cols>
  <sheetData>
    <row r="1" spans="1:6" ht="78.599999999999994" customHeight="1" x14ac:dyDescent="0.3">
      <c r="A1" s="33" t="s">
        <v>34</v>
      </c>
      <c r="B1" s="34"/>
      <c r="C1" s="34"/>
      <c r="D1" s="34"/>
      <c r="E1" s="35"/>
      <c r="F1" s="35"/>
    </row>
    <row r="2" spans="1:6" ht="82.95" customHeight="1" x14ac:dyDescent="0.3">
      <c r="A2" s="36" t="s">
        <v>35</v>
      </c>
      <c r="B2" s="37"/>
      <c r="C2" s="37"/>
      <c r="D2" s="37"/>
      <c r="E2" s="37"/>
      <c r="F2" s="37"/>
    </row>
    <row r="3" spans="1:6" ht="37.200000000000003" customHeight="1" x14ac:dyDescent="0.3">
      <c r="A3" s="41" t="s">
        <v>32</v>
      </c>
      <c r="B3" s="42"/>
      <c r="C3" s="42"/>
      <c r="D3" s="42"/>
      <c r="E3" s="42"/>
      <c r="F3" s="43"/>
    </row>
    <row r="4" spans="1:6" ht="37.200000000000003" customHeight="1" x14ac:dyDescent="0.3">
      <c r="A4" s="41" t="s">
        <v>27</v>
      </c>
      <c r="B4" s="44"/>
      <c r="C4" s="44"/>
      <c r="D4" s="44"/>
      <c r="E4" s="44"/>
      <c r="F4" s="45"/>
    </row>
    <row r="5" spans="1:6" ht="70.5" customHeight="1" x14ac:dyDescent="0.3">
      <c r="A5" s="2" t="s">
        <v>0</v>
      </c>
      <c r="B5" s="1" t="s">
        <v>1</v>
      </c>
      <c r="C5" s="38" t="s">
        <v>2</v>
      </c>
      <c r="D5" s="39"/>
      <c r="E5" s="39"/>
      <c r="F5" s="40"/>
    </row>
    <row r="6" spans="1:6" ht="28.95" customHeight="1" x14ac:dyDescent="0.3">
      <c r="A6" s="31">
        <v>1</v>
      </c>
      <c r="B6" s="14" t="s">
        <v>3</v>
      </c>
      <c r="C6" s="32"/>
      <c r="D6" s="32"/>
      <c r="E6" s="32"/>
      <c r="F6" s="32"/>
    </row>
    <row r="7" spans="1:6" ht="28.95" customHeight="1" x14ac:dyDescent="0.3">
      <c r="A7" s="31"/>
      <c r="B7" s="18" t="s">
        <v>29</v>
      </c>
      <c r="C7" s="25"/>
      <c r="D7" s="26"/>
      <c r="E7" s="26"/>
      <c r="F7" s="27"/>
    </row>
    <row r="8" spans="1:6" ht="28.8" x14ac:dyDescent="0.3">
      <c r="A8" s="31"/>
      <c r="B8" s="18" t="s">
        <v>25</v>
      </c>
      <c r="C8" s="25"/>
      <c r="D8" s="26"/>
      <c r="E8" s="26"/>
      <c r="F8" s="27"/>
    </row>
    <row r="9" spans="1:6" ht="57.6" x14ac:dyDescent="0.3">
      <c r="A9" s="31"/>
      <c r="B9" s="18" t="s">
        <v>26</v>
      </c>
      <c r="C9" s="25"/>
      <c r="D9" s="26"/>
      <c r="E9" s="26"/>
      <c r="F9" s="27"/>
    </row>
    <row r="10" spans="1:6" ht="28.95" customHeight="1" x14ac:dyDescent="0.3">
      <c r="A10" s="31"/>
      <c r="B10" s="18" t="s">
        <v>15</v>
      </c>
      <c r="C10" s="25"/>
      <c r="D10" s="26"/>
      <c r="E10" s="26"/>
      <c r="F10" s="27"/>
    </row>
    <row r="11" spans="1:6" ht="28.95" customHeight="1" x14ac:dyDescent="0.3">
      <c r="A11" s="31"/>
      <c r="B11" s="18" t="s">
        <v>16</v>
      </c>
      <c r="C11" s="25"/>
      <c r="D11" s="26"/>
      <c r="E11" s="26"/>
      <c r="F11" s="27"/>
    </row>
    <row r="12" spans="1:6" ht="144" x14ac:dyDescent="0.3">
      <c r="A12" s="31"/>
      <c r="B12" s="20" t="s">
        <v>31</v>
      </c>
      <c r="C12" s="25"/>
      <c r="D12" s="26"/>
      <c r="E12" s="26"/>
      <c r="F12" s="27"/>
    </row>
    <row r="13" spans="1:6" ht="28.95" customHeight="1" x14ac:dyDescent="0.3">
      <c r="A13" s="31"/>
      <c r="B13" s="20" t="s">
        <v>17</v>
      </c>
      <c r="C13" s="25"/>
      <c r="D13" s="26"/>
      <c r="E13" s="26"/>
      <c r="F13" s="27"/>
    </row>
    <row r="14" spans="1:6" ht="56.25" customHeight="1" x14ac:dyDescent="0.3">
      <c r="A14" s="31"/>
      <c r="B14" s="20" t="s">
        <v>28</v>
      </c>
      <c r="C14" s="25"/>
      <c r="D14" s="26"/>
      <c r="E14" s="26"/>
      <c r="F14" s="27"/>
    </row>
    <row r="15" spans="1:6" ht="28.95" customHeight="1" x14ac:dyDescent="0.3">
      <c r="A15" s="31"/>
      <c r="B15" s="18" t="s">
        <v>18</v>
      </c>
      <c r="C15" s="25"/>
      <c r="D15" s="26"/>
      <c r="E15" s="26"/>
      <c r="F15" s="27"/>
    </row>
    <row r="16" spans="1:6" ht="28.95" customHeight="1" x14ac:dyDescent="0.3">
      <c r="A16" s="31"/>
      <c r="B16" s="18" t="s">
        <v>19</v>
      </c>
      <c r="C16" s="25"/>
      <c r="D16" s="26"/>
      <c r="E16" s="26"/>
      <c r="F16" s="27"/>
    </row>
    <row r="17" spans="1:6" ht="61.2" customHeight="1" x14ac:dyDescent="0.3">
      <c r="A17" s="31"/>
      <c r="B17" s="18" t="s">
        <v>20</v>
      </c>
      <c r="C17" s="25"/>
      <c r="D17" s="26"/>
      <c r="E17" s="26"/>
      <c r="F17" s="27"/>
    </row>
    <row r="18" spans="1:6" ht="43.2" x14ac:dyDescent="0.3">
      <c r="A18" s="31"/>
      <c r="B18" s="18" t="s">
        <v>21</v>
      </c>
      <c r="C18" s="25"/>
      <c r="D18" s="26"/>
      <c r="E18" s="26"/>
      <c r="F18" s="27"/>
    </row>
    <row r="19" spans="1:6" ht="28.95" customHeight="1" x14ac:dyDescent="0.3">
      <c r="A19" s="31"/>
      <c r="B19" s="18" t="s">
        <v>22</v>
      </c>
      <c r="C19" s="25"/>
      <c r="D19" s="26"/>
      <c r="E19" s="26"/>
      <c r="F19" s="27"/>
    </row>
    <row r="20" spans="1:6" ht="65.400000000000006" customHeight="1" x14ac:dyDescent="0.3">
      <c r="A20" s="31"/>
      <c r="B20" s="18" t="s">
        <v>38</v>
      </c>
      <c r="C20" s="25"/>
      <c r="D20" s="26"/>
      <c r="E20" s="26"/>
      <c r="F20" s="27"/>
    </row>
    <row r="21" spans="1:6" ht="28.95" customHeight="1" x14ac:dyDescent="0.3">
      <c r="A21" s="31"/>
      <c r="B21" s="18" t="s">
        <v>23</v>
      </c>
      <c r="C21" s="25"/>
      <c r="D21" s="26"/>
      <c r="E21" s="26"/>
      <c r="F21" s="27"/>
    </row>
    <row r="22" spans="1:6" ht="284.39999999999998" customHeight="1" x14ac:dyDescent="0.3">
      <c r="A22" s="31"/>
      <c r="B22" s="18" t="s">
        <v>30</v>
      </c>
      <c r="C22" s="25"/>
      <c r="D22" s="26"/>
      <c r="E22" s="26"/>
      <c r="F22" s="27"/>
    </row>
    <row r="23" spans="1:6" ht="57.6" x14ac:dyDescent="0.3">
      <c r="A23" s="31"/>
      <c r="B23" s="18" t="s">
        <v>24</v>
      </c>
      <c r="C23" s="25"/>
      <c r="D23" s="26"/>
      <c r="E23" s="26"/>
      <c r="F23" s="27"/>
    </row>
    <row r="24" spans="1:6" ht="38.4" customHeight="1" x14ac:dyDescent="0.3">
      <c r="A24" s="28" t="s">
        <v>33</v>
      </c>
      <c r="B24" s="29"/>
      <c r="C24" s="29"/>
      <c r="D24" s="29"/>
      <c r="E24" s="29"/>
      <c r="F24" s="30"/>
    </row>
    <row r="25" spans="1:6" ht="36" x14ac:dyDescent="0.3">
      <c r="A25" s="2" t="s">
        <v>0</v>
      </c>
      <c r="B25" s="1" t="s">
        <v>4</v>
      </c>
      <c r="C25" s="4" t="s">
        <v>5</v>
      </c>
      <c r="D25" s="3" t="s">
        <v>6</v>
      </c>
      <c r="E25" s="5" t="s">
        <v>7</v>
      </c>
      <c r="F25" s="6" t="s">
        <v>8</v>
      </c>
    </row>
    <row r="26" spans="1:6" ht="28.8" x14ac:dyDescent="0.3">
      <c r="A26" s="7">
        <v>1</v>
      </c>
      <c r="B26" s="15" t="s">
        <v>14</v>
      </c>
      <c r="C26" s="7" t="s">
        <v>9</v>
      </c>
      <c r="D26" s="7">
        <v>1</v>
      </c>
      <c r="E26" s="17"/>
      <c r="F26" s="16">
        <f>D26*E26</f>
        <v>0</v>
      </c>
    </row>
    <row r="27" spans="1:6" ht="28.8" x14ac:dyDescent="0.3">
      <c r="B27" s="21" t="s">
        <v>36</v>
      </c>
      <c r="C27" s="22"/>
      <c r="E27" s="12" t="s">
        <v>10</v>
      </c>
      <c r="F27" s="9">
        <f>SUM(F26:F26)</f>
        <v>0</v>
      </c>
    </row>
    <row r="28" spans="1:6" ht="27.6" customHeight="1" x14ac:dyDescent="0.3">
      <c r="B28" s="23" t="s">
        <v>37</v>
      </c>
      <c r="C28" s="24"/>
      <c r="E28" s="12" t="s">
        <v>11</v>
      </c>
      <c r="F28" s="10"/>
    </row>
    <row r="29" spans="1:6" ht="28.8" x14ac:dyDescent="0.3">
      <c r="B29" s="19"/>
      <c r="E29" s="12" t="s">
        <v>12</v>
      </c>
      <c r="F29" s="11">
        <f>F27+F28</f>
        <v>0</v>
      </c>
    </row>
    <row r="30" spans="1:6" ht="58.2" thickBot="1" x14ac:dyDescent="0.35">
      <c r="B30" s="19"/>
      <c r="E30" s="12" t="s">
        <v>13</v>
      </c>
      <c r="F30" s="8"/>
    </row>
  </sheetData>
  <sheetProtection algorithmName="SHA-512" hashValue="VP1O6rtObzvAKvB05kr958YlgEGD6ZYcR1PlOHVy0yJaEGlfvL1H1Bd4AnwgUkXUgMjspRZg2FRDPttOUoDLJA==" saltValue="TlGUQ1j2mxX5TdnqDaOEKw==" spinCount="100000" sheet="1" objects="1" scenarios="1" formatCells="0" formatColumns="0" formatRows="0" selectLockedCells="1"/>
  <mergeCells count="27">
    <mergeCell ref="C10:F10"/>
    <mergeCell ref="C11:F11"/>
    <mergeCell ref="A6:A23"/>
    <mergeCell ref="C6:F6"/>
    <mergeCell ref="A1:F1"/>
    <mergeCell ref="A2:F2"/>
    <mergeCell ref="C5:F5"/>
    <mergeCell ref="A3:F3"/>
    <mergeCell ref="A4:F4"/>
    <mergeCell ref="C7:F7"/>
    <mergeCell ref="C8:F8"/>
    <mergeCell ref="C9:F9"/>
    <mergeCell ref="C17:F17"/>
    <mergeCell ref="C15:F15"/>
    <mergeCell ref="C14:F14"/>
    <mergeCell ref="C16:F16"/>
    <mergeCell ref="C12:F12"/>
    <mergeCell ref="C13:F13"/>
    <mergeCell ref="C21:F21"/>
    <mergeCell ref="C20:F20"/>
    <mergeCell ref="C19:F19"/>
    <mergeCell ref="C18:F18"/>
    <mergeCell ref="B27:C27"/>
    <mergeCell ref="B28:C28"/>
    <mergeCell ref="C23:F23"/>
    <mergeCell ref="C22:F22"/>
    <mergeCell ref="A24:F24"/>
  </mergeCells>
  <pageMargins left="0.7" right="0.7" top="0.75" bottom="0.75" header="0.3" footer="0.3"/>
  <pageSetup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3" ma:contentTypeDescription="Create a new document." ma:contentTypeScope="" ma:versionID="c8a7e4ba746f00df4a6b6efff38e88a2">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7e57bf1c099782e7587db01404541e1b"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7EED11-E32F-46BE-9FAC-906290B995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BEFBE1-EB51-45F0-B785-4D4D80486570}">
  <ds:schemaRefs>
    <ds:schemaRef ds:uri="http://schemas.microsoft.com/sharepoint/v3/contenttype/forms"/>
  </ds:schemaRefs>
</ds:datastoreItem>
</file>

<file path=customXml/itemProps3.xml><?xml version="1.0" encoding="utf-8"?>
<ds:datastoreItem xmlns:ds="http://schemas.openxmlformats.org/officeDocument/2006/customXml" ds:itemID="{8173009C-000F-4896-9E62-E24F6D2CC97A}">
  <ds:schemaRefs>
    <ds:schemaRef ds:uri="http://purl.org/dc/terms/"/>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7da73d6c-d312-46c9-8243-90a3e96ef2c4"/>
    <ds:schemaRef ds:uri="e1a734c5-45f2-421b-9ea1-bf28383de60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2022-02-02T13:59:04Z</cp:lastPrinted>
  <dcterms:created xsi:type="dcterms:W3CDTF">2021-12-13T08:41:03Z</dcterms:created>
  <dcterms:modified xsi:type="dcterms:W3CDTF">2022-03-24T20:08:29Z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ies>
</file>