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423c5b17f95ef9/Radna površina/NABAVA 25022022/Tehno - Filter d.o.o/"/>
    </mc:Choice>
  </mc:AlternateContent>
  <xr:revisionPtr revIDLastSave="343" documentId="8_{C18858FE-301C-4488-BF82-CD227EF59C3A}" xr6:coauthVersionLast="47" xr6:coauthVersionMax="47" xr10:uidLastSave="{6F823025-0E0B-468C-A4AC-2A7EDE599C8A}"/>
  <bookViews>
    <workbookView xWindow="-110" yWindow="-110" windowWidth="19420" windowHeight="10300" xr2:uid="{6DA406F1-6B29-4C05-84DA-FA18A3E1677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8" i="1" l="1"/>
  <c r="F89" i="1"/>
  <c r="F90" i="1" s="1"/>
  <c r="F68" i="1"/>
  <c r="F69" i="1" s="1"/>
  <c r="F70" i="1" s="1"/>
  <c r="F38" i="1"/>
  <c r="F39" i="1" l="1"/>
  <c r="F111" i="1"/>
  <c r="F109" i="1"/>
  <c r="F110" i="1" s="1"/>
  <c r="F91" i="1"/>
  <c r="F40" i="1"/>
  <c r="F115" i="1" s="1"/>
  <c r="F113" i="1" l="1"/>
</calcChain>
</file>

<file path=xl/sharedStrings.xml><?xml version="1.0" encoding="utf-8"?>
<sst xmlns="http://schemas.openxmlformats.org/spreadsheetml/2006/main" count="125" uniqueCount="90">
  <si>
    <t>PRILOG 1 - TROŠKOVNIK</t>
  </si>
  <si>
    <t>Nabava strojeva</t>
  </si>
  <si>
    <t>R.br.</t>
  </si>
  <si>
    <t>Opis stavke</t>
  </si>
  <si>
    <t>Jedinica mjere</t>
  </si>
  <si>
    <t>Količina</t>
  </si>
  <si>
    <t>Jedinična cijena bez PDV-a u kunama</t>
  </si>
  <si>
    <t>Ukupna cijena bez PDV-a u kunama</t>
  </si>
  <si>
    <t>1.</t>
  </si>
  <si>
    <t>komada</t>
  </si>
  <si>
    <t>Tehnička specifikacija:</t>
  </si>
  <si>
    <t xml:space="preserve">Ukupno bez PDV-a (brojkama):                                                                           </t>
  </si>
  <si>
    <t xml:space="preserve">PDV (brojkama):                                                                        </t>
  </si>
  <si>
    <t xml:space="preserve">Ukupno s PDV-om (brojkama):                                                                        </t>
  </si>
  <si>
    <t>Dobava i isporuka stroja za proizvodnju ventilacijskih cjevovoda. Stavka uključuje montažu, puštanje u pogon te obuku za rad na stroju. Obračun po komadu.</t>
  </si>
  <si>
    <t>2.</t>
  </si>
  <si>
    <t>3.</t>
  </si>
  <si>
    <t>Dobava i isporuka stroja za uzdužno zavarivanje. Stavka uključuje montažu, puštanje u pogon te obuku za rad na stroju. Obračun po komadu.</t>
  </si>
  <si>
    <t>Dobava i isporuka stroja za spajanje ventilacijskih kanala. Stavka uključuje montažu, puštanje u pogon te obuku za rad na stroju. Obračun po komadu.</t>
  </si>
  <si>
    <t>Stroj za spajanje ventilacijskih kanala koristi se simultano uz  stroj za uzdužno zavarivanje ventilacijskih kanala. Oba stroja moraju biti kompatibilna i moraju raditi simultano jedan s drugim</t>
  </si>
  <si>
    <t>4.</t>
  </si>
  <si>
    <t>Dobava i isporuka stroja za lasersko zavarivanje. Stavka uključuje montažu, puštanje u pogon te obuku za rad na stroju. Obračun po komadu.</t>
  </si>
  <si>
    <t>Sveukupno bez PDV-a (brojkama):</t>
  </si>
  <si>
    <t>Sveukupno s PDV-om (brojkama):</t>
  </si>
  <si>
    <t>Vlastiti laserski izvor</t>
  </si>
  <si>
    <t>Fiber laserska tehnologija</t>
  </si>
  <si>
    <t>Automatsko podmazivanje klizača s masti</t>
  </si>
  <si>
    <t>Izmjenjivi stol</t>
  </si>
  <si>
    <t>Automatsko čišćenje sapnice</t>
  </si>
  <si>
    <t>Opcija automatskog čišćenja mjesta probijanja</t>
  </si>
  <si>
    <t>Proporcijski ventili za automatsko reguliranje plina</t>
  </si>
  <si>
    <t>Pametna glava za rezanje sa mjerenjem protoka plina i mjerenjem temperature leće</t>
  </si>
  <si>
    <t>CAM program za pripremu rezanja ventilacijski elemenata</t>
  </si>
  <si>
    <t>Jamstveni rok minimalno 24 mjeseca</t>
  </si>
  <si>
    <t>Dužina pomaka X-osi (širina rezanja) minimalno 1500 mm</t>
  </si>
  <si>
    <t>Dužina pomaka Y-osi (dužina rezanja) minimalno 3000 mm</t>
  </si>
  <si>
    <t>Maksimalna brzina X,Y osi minimalno 100 m/min</t>
  </si>
  <si>
    <t>Točnost pozicioniranja - cijeli radni stol maksimalno 0,05 mm</t>
  </si>
  <si>
    <t>Točnost ponavljanja - cijeli radni stol maksimalno 0,03 mm</t>
  </si>
  <si>
    <t>Maksimalno ubrzanje osi minimalno 1.0 g</t>
  </si>
  <si>
    <t>Snaga laserskog izvora minimalno 6 kW</t>
  </si>
  <si>
    <t>Maksimalna debljina rezanja – crni lim minimalno 25 mm</t>
  </si>
  <si>
    <t>Maksimalna debljina rezanja – inox minimalno 18 mm</t>
  </si>
  <si>
    <t>Maksimalna debljina rezanja – aluminij minimalno 16 mm</t>
  </si>
  <si>
    <t>Konstrukcija stola sa sekcijama (sa pneumatskim klapnama) za učinkovito odsisavanje dimova i prašine minimalno 8 kom</t>
  </si>
  <si>
    <t>Napon napajanja: 400V / 50Hz</t>
  </si>
  <si>
    <t>Mogućnost ugradnje na robotsku ruku</t>
  </si>
  <si>
    <t>Set od 100 kom zaštitnih leća</t>
  </si>
  <si>
    <t>Izlazna snaga lasera minimalno 1500 W</t>
  </si>
  <si>
    <t>Valna duljina: od 1050 nm do 1100 nm</t>
  </si>
  <si>
    <t>Potrošnja laserskog izvora maksimalno 6 kW</t>
  </si>
  <si>
    <t>Potrošnja hladnjaka za vodu maksimalno 2 kW</t>
  </si>
  <si>
    <t>Duljina optičkog kabla minimalno 10 m</t>
  </si>
  <si>
    <t>Dodavač žice za žicu debljine od minimalno 0,8 maksimalno 1,6 mm</t>
  </si>
  <si>
    <t>Težina stroja maksimalno 100 kg</t>
  </si>
  <si>
    <t>MIG/MAG raspon od 25 do 400A</t>
  </si>
  <si>
    <t>Podešavanje napona kontinuirano</t>
  </si>
  <si>
    <t>Promjer žice  minimalno 0,6 maksimalno 1,6 mm</t>
  </si>
  <si>
    <t>Osigurač, spori: 32A</t>
  </si>
  <si>
    <t>Upravljački touch panel s integriranim vlastitim pripadajućim softwerom</t>
  </si>
  <si>
    <t>Jamstveni rok minimalno 12 mjeseci</t>
  </si>
  <si>
    <t>Dimenzije stroja maksimalno 1200x500x850 mm</t>
  </si>
  <si>
    <t xml:space="preserve">Dimenzije maksimalno 1000x400x550 mm </t>
  </si>
  <si>
    <t>Težina stroja maksimalno 180 kg</t>
  </si>
  <si>
    <t>Programiranje se vrši putem touch pad upravljačkog panela za jednostavno i intuitivno upravljanje sa vlastitim pripadajućim softwerom</t>
  </si>
  <si>
    <t>Nagibna brzina maksimalno 20°/s</t>
  </si>
  <si>
    <t>Raspon nagiba stroja 0° -  90°</t>
  </si>
  <si>
    <t>Uređaj za stabiliziranje napona</t>
  </si>
  <si>
    <t>Nazivna struja maksimalno 20A</t>
  </si>
  <si>
    <t xml:space="preserve">Težina stroja minimalno 10 tona </t>
  </si>
  <si>
    <t>Dimenzije stroja maksimalno 10000x2300x2400 mm</t>
  </si>
  <si>
    <t xml:space="preserve">Intermitencija 100%: 350A Intermitencija 60%: 400A </t>
  </si>
  <si>
    <t>napajanje: 3f/400V; tolerancija napona +/- 15%</t>
  </si>
  <si>
    <t>Nosivost minimalno 1,3 kg</t>
  </si>
  <si>
    <t>Repetitivnost kod točkastog zavarivanja maksimalno 10mm</t>
  </si>
  <si>
    <t>Zglobna rotacija 6 osi</t>
  </si>
  <si>
    <t>Raspon kretanja minimalno 1400mm pri 360°</t>
  </si>
  <si>
    <t>Integrirana free-drive funkcija za pozicioniranje i programiranje</t>
  </si>
  <si>
    <t>Integrirani touch panel</t>
  </si>
  <si>
    <t>Dodatna pedala za manuelni start sistema</t>
  </si>
  <si>
    <t>Stroj za uzdužno zavarivanje mora biti kompatibilan sa strojem za spajanje ventilacijskih kanala te isti moraju raditi simultano jedan s drugim</t>
  </si>
  <si>
    <t>Izvor: MIG/MAG</t>
  </si>
  <si>
    <t>Brzina rotacije maksimalno 90°/s</t>
  </si>
  <si>
    <t>Raspon rotacije beskonačno</t>
  </si>
  <si>
    <t>Nosivost radne pozicije maksimalno 100 kg</t>
  </si>
  <si>
    <t>Maksimalna visina ventilacijskog kanala do 550 mm; maksimalni promjer ventilacijskog kanala do 750 mm</t>
  </si>
  <si>
    <t>Postolje s mehanizmom za pozicioniranje</t>
  </si>
  <si>
    <t>Dodavač žice</t>
  </si>
  <si>
    <t xml:space="preserve">Gorionik s dvostrukim rashladnim sistemom 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</si>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</sst>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222222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6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49" fontId="3" fillId="3" borderId="8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3" fillId="3" borderId="8" xfId="1" applyNumberFormat="1" applyFont="1" applyFill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/>
    </xf>
    <xf numFmtId="4" fontId="2" fillId="4" borderId="10" xfId="0" applyNumberFormat="1" applyFont="1" applyFill="1" applyBorder="1" applyAlignment="1">
      <alignment horizontal="left" vertical="center"/>
    </xf>
    <xf numFmtId="4" fontId="2" fillId="4" borderId="1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3" fillId="3" borderId="14" xfId="1" applyNumberFormat="1" applyFont="1" applyFill="1" applyBorder="1" applyAlignment="1">
      <alignment horizontal="center" vertical="center" wrapText="1"/>
    </xf>
    <xf numFmtId="4" fontId="3" fillId="3" borderId="11" xfId="1" applyNumberFormat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wrapText="1"/>
    </xf>
    <xf numFmtId="0" fontId="4" fillId="4" borderId="8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5" fillId="0" borderId="8" xfId="0" applyFont="1" applyBorder="1" applyAlignment="1">
      <alignment horizontal="left" wrapText="1"/>
    </xf>
    <xf numFmtId="0" fontId="6" fillId="0" borderId="12" xfId="0" applyFont="1" applyBorder="1" applyAlignment="1">
      <alignment wrapText="1"/>
    </xf>
    <xf numFmtId="0" fontId="9" fillId="0" borderId="17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18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1" xfId="0" applyFill="1" applyBorder="1"/>
    <xf numFmtId="49" fontId="8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4" fontId="2" fillId="0" borderId="1" xfId="0" applyNumberFormat="1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</cellXfs>
  <cellStyles count="2">
    <cellStyle name="Normalno" xfId="0" builtinId="0"/>
    <cellStyle name="Normalno 2" xfId="1" xr:uid="{FB9E5E2F-47A6-4116-9B39-7AB52598C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9669-0E27-4343-8F89-EC23FBD13798}">
  <dimension ref="A3:G116"/>
  <sheetViews>
    <sheetView tabSelected="1" topLeftCell="A67" workbookViewId="0">
      <selection activeCell="A73" sqref="A73:A75"/>
    </sheetView>
  </sheetViews>
  <sheetFormatPr defaultRowHeight="14.5" x14ac:dyDescent="0.35"/>
  <cols>
    <col min="1" max="1" width="5.453125" customWidth="1"/>
    <col min="2" max="2" width="48.6328125" customWidth="1"/>
    <col min="3" max="3" width="5.90625" customWidth="1"/>
    <col min="4" max="4" width="8.08984375" customWidth="1"/>
    <col min="5" max="5" width="9.08984375" customWidth="1"/>
  </cols>
  <sheetData>
    <row r="3" spans="1:6" x14ac:dyDescent="0.35">
      <c r="A3" s="46" t="s">
        <v>0</v>
      </c>
      <c r="B3" s="46"/>
      <c r="C3" s="46"/>
      <c r="D3" s="46"/>
      <c r="E3" s="46"/>
      <c r="F3" s="46"/>
    </row>
    <row r="4" spans="1:6" x14ac:dyDescent="0.35">
      <c r="A4" s="46"/>
      <c r="B4" s="46"/>
      <c r="C4" s="46"/>
      <c r="D4" s="46"/>
      <c r="E4" s="46"/>
      <c r="F4" s="46"/>
    </row>
    <row r="5" spans="1:6" x14ac:dyDescent="0.35">
      <c r="A5" s="47" t="s">
        <v>1</v>
      </c>
      <c r="B5" s="48"/>
      <c r="C5" s="48"/>
      <c r="D5" s="48"/>
      <c r="E5" s="48"/>
      <c r="F5" s="49"/>
    </row>
    <row r="6" spans="1:6" x14ac:dyDescent="0.35">
      <c r="A6" s="50"/>
      <c r="B6" s="51"/>
      <c r="C6" s="51"/>
      <c r="D6" s="51"/>
      <c r="E6" s="51"/>
      <c r="F6" s="52"/>
    </row>
    <row r="7" spans="1:6" ht="70" x14ac:dyDescent="0.35">
      <c r="A7" s="1" t="s">
        <v>2</v>
      </c>
      <c r="B7" s="2" t="s">
        <v>3</v>
      </c>
      <c r="C7" s="1" t="s">
        <v>4</v>
      </c>
      <c r="D7" s="3" t="s">
        <v>5</v>
      </c>
      <c r="E7" s="3" t="s">
        <v>6</v>
      </c>
      <c r="F7" s="3" t="s">
        <v>7</v>
      </c>
    </row>
    <row r="8" spans="1:6" x14ac:dyDescent="0.35">
      <c r="A8" s="53"/>
      <c r="B8" s="53"/>
      <c r="C8" s="53"/>
      <c r="D8" s="53"/>
      <c r="E8" s="53"/>
      <c r="F8" s="53"/>
    </row>
    <row r="9" spans="1:6" x14ac:dyDescent="0.35">
      <c r="A9" s="54" t="s">
        <v>8</v>
      </c>
      <c r="B9" s="55" t="s">
        <v>14</v>
      </c>
      <c r="C9" s="56" t="s">
        <v>89</v>
      </c>
      <c r="D9" s="57">
        <v>1</v>
      </c>
      <c r="E9" s="58"/>
      <c r="F9" s="59">
        <v>0</v>
      </c>
    </row>
    <row r="10" spans="1:6" x14ac:dyDescent="0.35">
      <c r="A10" s="54"/>
      <c r="B10" s="55"/>
      <c r="C10" s="56"/>
      <c r="D10" s="57"/>
      <c r="E10" s="58"/>
      <c r="F10" s="59"/>
    </row>
    <row r="11" spans="1:6" x14ac:dyDescent="0.35">
      <c r="A11" s="54"/>
      <c r="B11" s="55"/>
      <c r="C11" s="56"/>
      <c r="D11" s="57"/>
      <c r="E11" s="58"/>
      <c r="F11" s="59"/>
    </row>
    <row r="12" spans="1:6" ht="22.5" customHeight="1" x14ac:dyDescent="0.35">
      <c r="A12" s="4"/>
      <c r="B12" s="5" t="s">
        <v>10</v>
      </c>
      <c r="C12" s="4"/>
      <c r="D12" s="6"/>
      <c r="E12" s="6"/>
      <c r="F12" s="7"/>
    </row>
    <row r="13" spans="1:6" ht="20" customHeight="1" x14ac:dyDescent="0.35">
      <c r="A13" s="4"/>
      <c r="B13" s="16" t="s">
        <v>34</v>
      </c>
      <c r="C13" s="4"/>
      <c r="D13" s="6"/>
      <c r="E13" s="6"/>
      <c r="F13" s="7"/>
    </row>
    <row r="14" spans="1:6" ht="20" customHeight="1" x14ac:dyDescent="0.35">
      <c r="A14" s="4"/>
      <c r="B14" s="31" t="s">
        <v>35</v>
      </c>
      <c r="C14" s="4"/>
      <c r="D14" s="6"/>
      <c r="E14" s="6"/>
      <c r="F14" s="7"/>
    </row>
    <row r="15" spans="1:6" ht="20" customHeight="1" x14ac:dyDescent="0.35">
      <c r="A15" s="8"/>
      <c r="B15" s="32" t="s">
        <v>36</v>
      </c>
      <c r="C15" s="8"/>
      <c r="D15" s="9"/>
      <c r="E15" s="9"/>
      <c r="F15" s="10"/>
    </row>
    <row r="16" spans="1:6" ht="29" customHeight="1" x14ac:dyDescent="0.35">
      <c r="A16" s="8"/>
      <c r="B16" s="32" t="s">
        <v>37</v>
      </c>
      <c r="C16" s="8"/>
      <c r="D16" s="9"/>
      <c r="E16" s="9"/>
      <c r="F16" s="10"/>
    </row>
    <row r="17" spans="1:7" ht="20" customHeight="1" x14ac:dyDescent="0.35">
      <c r="A17" s="17"/>
      <c r="B17" s="32" t="s">
        <v>38</v>
      </c>
      <c r="C17" s="17"/>
      <c r="D17" s="18"/>
      <c r="E17" s="18"/>
      <c r="F17" s="19"/>
    </row>
    <row r="18" spans="1:7" ht="20" customHeight="1" x14ac:dyDescent="0.35">
      <c r="A18" s="17"/>
      <c r="B18" s="32" t="s">
        <v>39</v>
      </c>
      <c r="C18" s="17"/>
      <c r="D18" s="18"/>
      <c r="E18" s="18"/>
      <c r="F18" s="19"/>
    </row>
    <row r="19" spans="1:7" ht="20" customHeight="1" x14ac:dyDescent="0.35">
      <c r="A19" s="17"/>
      <c r="B19" s="32" t="s">
        <v>40</v>
      </c>
      <c r="C19" s="27"/>
      <c r="D19" s="18"/>
      <c r="E19" s="18"/>
      <c r="F19" s="19"/>
    </row>
    <row r="20" spans="1:7" ht="20" customHeight="1" x14ac:dyDescent="0.35">
      <c r="A20" s="17"/>
      <c r="B20" s="35" t="s">
        <v>24</v>
      </c>
      <c r="C20" s="28"/>
      <c r="D20" s="25"/>
      <c r="E20" s="18"/>
      <c r="F20" s="19"/>
    </row>
    <row r="21" spans="1:7" ht="20" customHeight="1" x14ac:dyDescent="0.35">
      <c r="A21" s="17"/>
      <c r="B21" s="35" t="s">
        <v>25</v>
      </c>
      <c r="C21" s="29"/>
      <c r="D21" s="26"/>
      <c r="E21" s="18"/>
      <c r="F21" s="24"/>
      <c r="G21" s="23"/>
    </row>
    <row r="22" spans="1:7" ht="30" customHeight="1" x14ac:dyDescent="0.35">
      <c r="A22" s="17"/>
      <c r="B22" s="36" t="s">
        <v>41</v>
      </c>
      <c r="C22" s="4"/>
      <c r="D22" s="18"/>
      <c r="E22" s="18"/>
      <c r="F22" s="19"/>
    </row>
    <row r="23" spans="1:7" ht="20" customHeight="1" x14ac:dyDescent="0.35">
      <c r="A23" s="17"/>
      <c r="B23" s="37" t="s">
        <v>42</v>
      </c>
      <c r="C23" s="4"/>
      <c r="D23" s="18"/>
      <c r="E23" s="18"/>
      <c r="F23" s="19"/>
    </row>
    <row r="24" spans="1:7" ht="30" customHeight="1" x14ac:dyDescent="0.35">
      <c r="A24" s="17"/>
      <c r="B24" s="38" t="s">
        <v>43</v>
      </c>
      <c r="C24" s="4"/>
      <c r="D24" s="18"/>
      <c r="E24" s="18"/>
      <c r="F24" s="19"/>
    </row>
    <row r="25" spans="1:7" ht="40" customHeight="1" x14ac:dyDescent="0.35">
      <c r="A25" s="17"/>
      <c r="B25" s="36" t="s">
        <v>44</v>
      </c>
      <c r="C25" s="4"/>
      <c r="D25" s="18"/>
      <c r="E25" s="18"/>
      <c r="F25" s="19"/>
    </row>
    <row r="26" spans="1:7" ht="20" customHeight="1" x14ac:dyDescent="0.35">
      <c r="A26" s="17"/>
      <c r="B26" s="37" t="s">
        <v>26</v>
      </c>
      <c r="C26" s="4"/>
      <c r="D26" s="18"/>
      <c r="E26" s="18"/>
      <c r="F26" s="19"/>
    </row>
    <row r="27" spans="1:7" ht="20" customHeight="1" x14ac:dyDescent="0.35">
      <c r="A27" s="17"/>
      <c r="B27" s="37" t="s">
        <v>27</v>
      </c>
      <c r="C27" s="4"/>
      <c r="D27" s="18"/>
      <c r="E27" s="18"/>
      <c r="F27" s="19"/>
    </row>
    <row r="28" spans="1:7" ht="20" customHeight="1" x14ac:dyDescent="0.35">
      <c r="A28" s="17"/>
      <c r="B28" s="37" t="s">
        <v>28</v>
      </c>
      <c r="C28" s="4"/>
      <c r="D28" s="18"/>
      <c r="E28" s="18"/>
      <c r="F28" s="19"/>
    </row>
    <row r="29" spans="1:7" ht="20" customHeight="1" x14ac:dyDescent="0.35">
      <c r="A29" s="17"/>
      <c r="B29" s="37" t="s">
        <v>29</v>
      </c>
      <c r="C29" s="17"/>
      <c r="D29" s="18"/>
      <c r="E29" s="18"/>
      <c r="F29" s="19"/>
    </row>
    <row r="30" spans="1:7" ht="20" customHeight="1" x14ac:dyDescent="0.35">
      <c r="A30" s="17"/>
      <c r="B30" s="37" t="s">
        <v>30</v>
      </c>
      <c r="C30" s="17"/>
      <c r="D30" s="18"/>
      <c r="E30" s="18"/>
      <c r="F30" s="19"/>
    </row>
    <row r="31" spans="1:7" ht="30" customHeight="1" x14ac:dyDescent="0.35">
      <c r="A31" s="17"/>
      <c r="B31" s="36" t="s">
        <v>31</v>
      </c>
      <c r="C31" s="17"/>
      <c r="D31" s="18"/>
      <c r="E31" s="18"/>
      <c r="F31" s="19"/>
    </row>
    <row r="32" spans="1:7" ht="20" customHeight="1" x14ac:dyDescent="0.35">
      <c r="A32" s="17"/>
      <c r="B32" s="36" t="s">
        <v>32</v>
      </c>
      <c r="C32" s="17"/>
      <c r="D32" s="18"/>
      <c r="E32" s="18"/>
      <c r="F32" s="19"/>
    </row>
    <row r="33" spans="1:6" ht="20" customHeight="1" x14ac:dyDescent="0.35">
      <c r="A33" s="41"/>
      <c r="B33" s="36" t="s">
        <v>67</v>
      </c>
      <c r="C33" s="41"/>
      <c r="D33" s="42"/>
      <c r="E33" s="42"/>
      <c r="F33" s="43"/>
    </row>
    <row r="34" spans="1:6" ht="19.5" customHeight="1" x14ac:dyDescent="0.35">
      <c r="A34" s="41"/>
      <c r="B34" s="36" t="s">
        <v>68</v>
      </c>
      <c r="C34" s="41"/>
      <c r="D34" s="42"/>
      <c r="E34" s="42"/>
      <c r="F34" s="43"/>
    </row>
    <row r="35" spans="1:6" ht="20" customHeight="1" x14ac:dyDescent="0.35">
      <c r="A35" s="41"/>
      <c r="B35" s="36" t="s">
        <v>69</v>
      </c>
      <c r="C35" s="41"/>
      <c r="D35" s="42"/>
      <c r="E35" s="42"/>
      <c r="F35" s="43"/>
    </row>
    <row r="36" spans="1:6" ht="19" customHeight="1" x14ac:dyDescent="0.35">
      <c r="A36" s="20"/>
      <c r="B36" s="36" t="s">
        <v>70</v>
      </c>
      <c r="C36" s="20"/>
      <c r="D36" s="21"/>
      <c r="E36" s="21"/>
      <c r="F36" s="22"/>
    </row>
    <row r="37" spans="1:6" ht="19.5" customHeight="1" x14ac:dyDescent="0.35">
      <c r="A37" s="8"/>
      <c r="B37" s="36" t="s">
        <v>33</v>
      </c>
      <c r="C37" s="8"/>
      <c r="D37" s="9"/>
      <c r="E37" s="9"/>
      <c r="F37" s="10"/>
    </row>
    <row r="38" spans="1:6" ht="15.5" x14ac:dyDescent="0.35">
      <c r="A38" s="11" t="s">
        <v>11</v>
      </c>
      <c r="B38" s="30"/>
      <c r="C38" s="13"/>
      <c r="D38" s="13"/>
      <c r="E38" s="14"/>
      <c r="F38" s="15">
        <f>SUM(F9:F11)</f>
        <v>0</v>
      </c>
    </row>
    <row r="39" spans="1:6" ht="15.5" x14ac:dyDescent="0.35">
      <c r="A39" s="11" t="s">
        <v>12</v>
      </c>
      <c r="B39" s="12"/>
      <c r="C39" s="13"/>
      <c r="D39" s="13"/>
      <c r="E39" s="14"/>
      <c r="F39" s="15">
        <f>0.25*F38</f>
        <v>0</v>
      </c>
    </row>
    <row r="40" spans="1:6" ht="15.5" x14ac:dyDescent="0.35">
      <c r="A40" s="11" t="s">
        <v>13</v>
      </c>
      <c r="B40" s="12"/>
      <c r="C40" s="13"/>
      <c r="D40" s="13"/>
      <c r="E40" s="14"/>
      <c r="F40" s="15">
        <f>SUM(F38:F39)</f>
        <v>0</v>
      </c>
    </row>
    <row r="41" spans="1:6" ht="70" x14ac:dyDescent="0.35">
      <c r="A41" s="1" t="s">
        <v>2</v>
      </c>
      <c r="B41" s="2" t="s">
        <v>3</v>
      </c>
      <c r="C41" s="1" t="s">
        <v>4</v>
      </c>
      <c r="D41" s="3" t="s">
        <v>5</v>
      </c>
      <c r="E41" s="3" t="s">
        <v>6</v>
      </c>
      <c r="F41" s="3" t="s">
        <v>7</v>
      </c>
    </row>
    <row r="42" spans="1:6" x14ac:dyDescent="0.35">
      <c r="A42" s="53"/>
      <c r="B42" s="53"/>
      <c r="C42" s="53"/>
      <c r="D42" s="53"/>
      <c r="E42" s="53"/>
      <c r="F42" s="53"/>
    </row>
    <row r="43" spans="1:6" x14ac:dyDescent="0.35">
      <c r="A43" s="54" t="s">
        <v>15</v>
      </c>
      <c r="B43" s="55" t="s">
        <v>17</v>
      </c>
      <c r="C43" s="56" t="s">
        <v>9</v>
      </c>
      <c r="D43" s="57">
        <v>1</v>
      </c>
      <c r="E43" s="58"/>
      <c r="F43" s="59">
        <v>0</v>
      </c>
    </row>
    <row r="44" spans="1:6" x14ac:dyDescent="0.35">
      <c r="A44" s="54"/>
      <c r="B44" s="55"/>
      <c r="C44" s="56"/>
      <c r="D44" s="57"/>
      <c r="E44" s="58"/>
      <c r="F44" s="59"/>
    </row>
    <row r="45" spans="1:6" x14ac:dyDescent="0.35">
      <c r="A45" s="54"/>
      <c r="B45" s="55"/>
      <c r="C45" s="56"/>
      <c r="D45" s="57"/>
      <c r="E45" s="58"/>
      <c r="F45" s="59"/>
    </row>
    <row r="46" spans="1:6" ht="15" x14ac:dyDescent="0.35">
      <c r="A46" s="4"/>
      <c r="B46" s="5" t="s">
        <v>10</v>
      </c>
      <c r="C46" s="4"/>
      <c r="D46" s="6"/>
      <c r="E46" s="6"/>
      <c r="F46" s="7"/>
    </row>
    <row r="47" spans="1:6" ht="46.5" x14ac:dyDescent="0.35">
      <c r="A47" s="4"/>
      <c r="B47" s="45" t="s">
        <v>80</v>
      </c>
      <c r="C47" s="4"/>
      <c r="D47" s="6"/>
      <c r="E47" s="6"/>
      <c r="F47" s="7"/>
    </row>
    <row r="48" spans="1:6" ht="20" customHeight="1" x14ac:dyDescent="0.35">
      <c r="A48" s="4"/>
      <c r="B48" s="16" t="s">
        <v>61</v>
      </c>
      <c r="C48" s="4"/>
      <c r="D48" s="6"/>
      <c r="E48" s="6"/>
      <c r="F48" s="7"/>
    </row>
    <row r="49" spans="1:6" ht="20" customHeight="1" x14ac:dyDescent="0.35">
      <c r="A49" s="4"/>
      <c r="B49" s="16" t="s">
        <v>54</v>
      </c>
      <c r="C49" s="4"/>
      <c r="D49" s="6"/>
      <c r="E49" s="6"/>
      <c r="F49" s="7"/>
    </row>
    <row r="50" spans="1:6" ht="20" customHeight="1" x14ac:dyDescent="0.35">
      <c r="A50" s="4"/>
      <c r="B50" s="16" t="s">
        <v>87</v>
      </c>
      <c r="C50" s="4"/>
      <c r="D50" s="6"/>
      <c r="E50" s="6"/>
      <c r="F50" s="7"/>
    </row>
    <row r="51" spans="1:6" ht="20" customHeight="1" x14ac:dyDescent="0.35">
      <c r="A51" s="4"/>
      <c r="B51" s="16" t="s">
        <v>88</v>
      </c>
      <c r="C51" s="4"/>
      <c r="D51" s="6"/>
      <c r="E51" s="6"/>
      <c r="F51" s="7"/>
    </row>
    <row r="52" spans="1:6" ht="20" customHeight="1" x14ac:dyDescent="0.35">
      <c r="A52" s="4"/>
      <c r="B52" s="16" t="s">
        <v>81</v>
      </c>
      <c r="C52" s="4"/>
      <c r="D52" s="6"/>
      <c r="E52" s="6"/>
      <c r="F52" s="7"/>
    </row>
    <row r="53" spans="1:6" ht="20" customHeight="1" x14ac:dyDescent="0.35">
      <c r="A53" s="4"/>
      <c r="B53" s="16" t="s">
        <v>55</v>
      </c>
      <c r="C53" s="4"/>
      <c r="D53" s="6"/>
      <c r="E53" s="6"/>
      <c r="F53" s="7"/>
    </row>
    <row r="54" spans="1:6" ht="20" customHeight="1" x14ac:dyDescent="0.35">
      <c r="A54" s="4"/>
      <c r="B54" s="16" t="s">
        <v>56</v>
      </c>
      <c r="C54" s="4"/>
      <c r="D54" s="6"/>
      <c r="E54" s="6"/>
      <c r="F54" s="7"/>
    </row>
    <row r="55" spans="1:6" ht="20" customHeight="1" x14ac:dyDescent="0.35">
      <c r="A55" s="4"/>
      <c r="B55" s="32" t="s">
        <v>57</v>
      </c>
      <c r="C55" s="4"/>
      <c r="D55" s="6"/>
      <c r="E55" s="6"/>
      <c r="F55" s="7"/>
    </row>
    <row r="56" spans="1:6" ht="20" customHeight="1" x14ac:dyDescent="0.35">
      <c r="A56" s="4"/>
      <c r="B56" s="32" t="s">
        <v>71</v>
      </c>
      <c r="C56" s="4"/>
      <c r="D56" s="6"/>
      <c r="E56" s="6"/>
      <c r="F56" s="7"/>
    </row>
    <row r="57" spans="1:6" ht="19.5" customHeight="1" x14ac:dyDescent="0.35">
      <c r="A57" s="4"/>
      <c r="B57" s="16" t="s">
        <v>72</v>
      </c>
      <c r="C57" s="4"/>
      <c r="D57" s="6"/>
      <c r="E57" s="6"/>
      <c r="F57" s="7"/>
    </row>
    <row r="58" spans="1:6" ht="19.5" customHeight="1" x14ac:dyDescent="0.35">
      <c r="A58" s="4"/>
      <c r="B58" s="31" t="s">
        <v>58</v>
      </c>
      <c r="C58" s="4"/>
      <c r="D58" s="6"/>
      <c r="E58" s="6"/>
      <c r="F58" s="7"/>
    </row>
    <row r="59" spans="1:6" ht="30" customHeight="1" x14ac:dyDescent="0.35">
      <c r="A59" s="4"/>
      <c r="B59" s="44" t="s">
        <v>59</v>
      </c>
      <c r="C59" s="4"/>
      <c r="D59" s="6"/>
      <c r="E59" s="6"/>
      <c r="F59" s="7"/>
    </row>
    <row r="60" spans="1:6" ht="19.5" customHeight="1" x14ac:dyDescent="0.35">
      <c r="A60" s="4"/>
      <c r="B60" s="44" t="s">
        <v>73</v>
      </c>
      <c r="C60" s="4"/>
      <c r="D60" s="6"/>
      <c r="E60" s="6"/>
      <c r="F60" s="7"/>
    </row>
    <row r="61" spans="1:6" ht="19.5" customHeight="1" x14ac:dyDescent="0.35">
      <c r="A61" s="4"/>
      <c r="B61" s="44" t="s">
        <v>74</v>
      </c>
      <c r="C61" s="4"/>
      <c r="D61" s="6"/>
      <c r="E61" s="6"/>
      <c r="F61" s="7"/>
    </row>
    <row r="62" spans="1:6" ht="19.5" customHeight="1" x14ac:dyDescent="0.35">
      <c r="A62" s="4"/>
      <c r="B62" s="44" t="s">
        <v>75</v>
      </c>
      <c r="C62" s="4"/>
      <c r="D62" s="6"/>
      <c r="E62" s="6"/>
      <c r="F62" s="7"/>
    </row>
    <row r="63" spans="1:6" ht="19.5" customHeight="1" x14ac:dyDescent="0.35">
      <c r="A63" s="4"/>
      <c r="B63" s="44" t="s">
        <v>76</v>
      </c>
      <c r="C63" s="4"/>
      <c r="D63" s="6"/>
      <c r="E63" s="6"/>
      <c r="F63" s="7"/>
    </row>
    <row r="64" spans="1:6" ht="28" x14ac:dyDescent="0.35">
      <c r="A64" s="8"/>
      <c r="B64" s="32" t="s">
        <v>77</v>
      </c>
      <c r="C64" s="8"/>
      <c r="D64" s="9"/>
      <c r="E64" s="9"/>
      <c r="F64" s="10"/>
    </row>
    <row r="65" spans="1:6" ht="20" customHeight="1" x14ac:dyDescent="0.35">
      <c r="A65" s="8"/>
      <c r="B65" s="32" t="s">
        <v>78</v>
      </c>
      <c r="C65" s="8"/>
      <c r="D65" s="9"/>
      <c r="E65" s="9"/>
      <c r="F65" s="10"/>
    </row>
    <row r="66" spans="1:6" ht="20" customHeight="1" x14ac:dyDescent="0.35">
      <c r="A66" s="41"/>
      <c r="B66" s="32" t="s">
        <v>79</v>
      </c>
      <c r="C66" s="41"/>
      <c r="D66" s="42"/>
      <c r="E66" s="42"/>
      <c r="F66" s="43"/>
    </row>
    <row r="67" spans="1:6" ht="20" customHeight="1" x14ac:dyDescent="0.35">
      <c r="A67" s="8"/>
      <c r="B67" s="40" t="s">
        <v>60</v>
      </c>
      <c r="C67" s="8"/>
      <c r="D67" s="9"/>
      <c r="E67" s="9"/>
      <c r="F67" s="10"/>
    </row>
    <row r="68" spans="1:6" ht="15.5" x14ac:dyDescent="0.35">
      <c r="A68" s="11" t="s">
        <v>11</v>
      </c>
      <c r="B68" s="12"/>
      <c r="C68" s="13"/>
      <c r="D68" s="13"/>
      <c r="E68" s="14"/>
      <c r="F68" s="15">
        <f>SUM(F43:F45)</f>
        <v>0</v>
      </c>
    </row>
    <row r="69" spans="1:6" ht="15.5" x14ac:dyDescent="0.35">
      <c r="A69" s="11" t="s">
        <v>12</v>
      </c>
      <c r="B69" s="12"/>
      <c r="C69" s="13"/>
      <c r="D69" s="13"/>
      <c r="E69" s="14"/>
      <c r="F69" s="15">
        <f>0.25*F68</f>
        <v>0</v>
      </c>
    </row>
    <row r="70" spans="1:6" ht="15.5" x14ac:dyDescent="0.35">
      <c r="A70" s="11" t="s">
        <v>13</v>
      </c>
      <c r="B70" s="12"/>
      <c r="C70" s="13"/>
      <c r="D70" s="13"/>
      <c r="E70" s="14"/>
      <c r="F70" s="15">
        <f>SUM(F68:F69)</f>
        <v>0</v>
      </c>
    </row>
    <row r="71" spans="1:6" ht="70" x14ac:dyDescent="0.35">
      <c r="A71" s="1" t="s">
        <v>2</v>
      </c>
      <c r="B71" s="2" t="s">
        <v>3</v>
      </c>
      <c r="C71" s="1" t="s">
        <v>4</v>
      </c>
      <c r="D71" s="3" t="s">
        <v>5</v>
      </c>
      <c r="E71" s="3" t="s">
        <v>6</v>
      </c>
      <c r="F71" s="3" t="s">
        <v>7</v>
      </c>
    </row>
    <row r="72" spans="1:6" x14ac:dyDescent="0.35">
      <c r="A72" s="53"/>
      <c r="B72" s="53"/>
      <c r="C72" s="53"/>
      <c r="D72" s="53"/>
      <c r="E72" s="53"/>
      <c r="F72" s="53"/>
    </row>
    <row r="73" spans="1:6" x14ac:dyDescent="0.35">
      <c r="A73" s="54" t="s">
        <v>16</v>
      </c>
      <c r="B73" s="55" t="s">
        <v>18</v>
      </c>
      <c r="C73" s="56" t="s">
        <v>9</v>
      </c>
      <c r="D73" s="57">
        <v>1</v>
      </c>
      <c r="E73" s="58"/>
      <c r="F73" s="59">
        <v>0</v>
      </c>
    </row>
    <row r="74" spans="1:6" x14ac:dyDescent="0.35">
      <c r="A74" s="54"/>
      <c r="B74" s="55"/>
      <c r="C74" s="56"/>
      <c r="D74" s="57"/>
      <c r="E74" s="58"/>
      <c r="F74" s="59"/>
    </row>
    <row r="75" spans="1:6" x14ac:dyDescent="0.35">
      <c r="A75" s="54"/>
      <c r="B75" s="55"/>
      <c r="C75" s="56"/>
      <c r="D75" s="57"/>
      <c r="E75" s="58"/>
      <c r="F75" s="59"/>
    </row>
    <row r="76" spans="1:6" ht="15" x14ac:dyDescent="0.35">
      <c r="A76" s="4"/>
      <c r="B76" s="5" t="s">
        <v>10</v>
      </c>
      <c r="C76" s="4"/>
      <c r="D76" s="6"/>
      <c r="E76" s="6"/>
      <c r="F76" s="7"/>
    </row>
    <row r="77" spans="1:6" ht="56" x14ac:dyDescent="0.35">
      <c r="A77" s="4"/>
      <c r="B77" s="16" t="s">
        <v>19</v>
      </c>
      <c r="C77" s="4"/>
      <c r="D77" s="6"/>
      <c r="E77" s="6"/>
      <c r="F77" s="7"/>
    </row>
    <row r="78" spans="1:6" ht="20" customHeight="1" x14ac:dyDescent="0.35">
      <c r="A78" s="4"/>
      <c r="B78" s="31" t="s">
        <v>62</v>
      </c>
      <c r="C78" s="4"/>
      <c r="D78" s="6"/>
      <c r="E78" s="6"/>
      <c r="F78" s="7"/>
    </row>
    <row r="79" spans="1:6" ht="19.5" customHeight="1" x14ac:dyDescent="0.35">
      <c r="A79" s="4"/>
      <c r="B79" s="32" t="s">
        <v>63</v>
      </c>
      <c r="C79" s="4"/>
      <c r="D79" s="6"/>
      <c r="E79" s="6"/>
      <c r="F79" s="7"/>
    </row>
    <row r="80" spans="1:6" ht="20" customHeight="1" x14ac:dyDescent="0.35">
      <c r="A80" s="8"/>
      <c r="B80" s="32" t="s">
        <v>65</v>
      </c>
      <c r="C80" s="8"/>
      <c r="D80" s="9"/>
      <c r="E80" s="9"/>
      <c r="F80" s="10"/>
    </row>
    <row r="81" spans="1:6" ht="19.5" customHeight="1" x14ac:dyDescent="0.35">
      <c r="A81" s="17"/>
      <c r="B81" s="32" t="s">
        <v>82</v>
      </c>
      <c r="C81" s="17"/>
      <c r="D81" s="18"/>
      <c r="E81" s="18"/>
      <c r="F81" s="19"/>
    </row>
    <row r="82" spans="1:6" ht="19.5" customHeight="1" x14ac:dyDescent="0.35">
      <c r="A82" s="17"/>
      <c r="B82" s="32" t="s">
        <v>66</v>
      </c>
      <c r="C82" s="17"/>
      <c r="D82" s="18"/>
      <c r="E82" s="18"/>
      <c r="F82" s="19"/>
    </row>
    <row r="83" spans="1:6" ht="19.5" customHeight="1" x14ac:dyDescent="0.35">
      <c r="A83" s="41"/>
      <c r="B83" s="32" t="s">
        <v>83</v>
      </c>
      <c r="C83" s="41"/>
      <c r="D83" s="42"/>
      <c r="E83" s="42"/>
      <c r="F83" s="43"/>
    </row>
    <row r="84" spans="1:6" ht="20" customHeight="1" x14ac:dyDescent="0.35">
      <c r="A84" s="17"/>
      <c r="B84" s="32" t="s">
        <v>84</v>
      </c>
      <c r="C84" s="17"/>
      <c r="D84" s="18"/>
      <c r="E84" s="18"/>
      <c r="F84" s="19"/>
    </row>
    <row r="85" spans="1:6" ht="28" x14ac:dyDescent="0.35">
      <c r="A85" s="17"/>
      <c r="B85" s="32" t="s">
        <v>85</v>
      </c>
      <c r="C85" s="17"/>
      <c r="D85" s="18"/>
      <c r="E85" s="18"/>
      <c r="F85" s="19"/>
    </row>
    <row r="86" spans="1:6" ht="20" customHeight="1" x14ac:dyDescent="0.35">
      <c r="A86" s="41"/>
      <c r="B86" s="32" t="s">
        <v>86</v>
      </c>
      <c r="C86" s="41"/>
      <c r="D86" s="42"/>
      <c r="E86" s="42"/>
      <c r="F86" s="43"/>
    </row>
    <row r="87" spans="1:6" ht="40" customHeight="1" x14ac:dyDescent="0.35">
      <c r="A87" s="41"/>
      <c r="B87" s="40" t="s">
        <v>64</v>
      </c>
      <c r="C87" s="41"/>
      <c r="D87" s="42"/>
      <c r="E87" s="42"/>
      <c r="F87" s="43"/>
    </row>
    <row r="88" spans="1:6" ht="15" x14ac:dyDescent="0.35">
      <c r="A88" s="8"/>
      <c r="B88" s="32" t="s">
        <v>60</v>
      </c>
      <c r="C88" s="8"/>
      <c r="D88" s="9"/>
      <c r="E88" s="9"/>
      <c r="F88" s="10"/>
    </row>
    <row r="89" spans="1:6" ht="15.5" x14ac:dyDescent="0.35">
      <c r="A89" s="11" t="s">
        <v>11</v>
      </c>
      <c r="B89" s="12"/>
      <c r="C89" s="13"/>
      <c r="D89" s="13"/>
      <c r="E89" s="14"/>
      <c r="F89" s="15">
        <f>SUM(F73:F75)</f>
        <v>0</v>
      </c>
    </row>
    <row r="90" spans="1:6" ht="15.5" x14ac:dyDescent="0.35">
      <c r="A90" s="11" t="s">
        <v>12</v>
      </c>
      <c r="B90" s="12"/>
      <c r="C90" s="13"/>
      <c r="D90" s="13"/>
      <c r="E90" s="14"/>
      <c r="F90" s="15">
        <f>0.25*F89</f>
        <v>0</v>
      </c>
    </row>
    <row r="91" spans="1:6" ht="15.5" x14ac:dyDescent="0.35">
      <c r="A91" s="11" t="s">
        <v>13</v>
      </c>
      <c r="B91" s="12"/>
      <c r="C91" s="13"/>
      <c r="D91" s="13"/>
      <c r="E91" s="14"/>
      <c r="F91" s="15">
        <f>SUM(F89:F90)</f>
        <v>0</v>
      </c>
    </row>
    <row r="92" spans="1:6" ht="70" x14ac:dyDescent="0.35">
      <c r="A92" s="1" t="s">
        <v>2</v>
      </c>
      <c r="B92" s="2" t="s">
        <v>3</v>
      </c>
      <c r="C92" s="1" t="s">
        <v>4</v>
      </c>
      <c r="D92" s="3" t="s">
        <v>5</v>
      </c>
      <c r="E92" s="3" t="s">
        <v>6</v>
      </c>
      <c r="F92" s="3" t="s">
        <v>7</v>
      </c>
    </row>
    <row r="93" spans="1:6" x14ac:dyDescent="0.35">
      <c r="A93" s="53"/>
      <c r="B93" s="53"/>
      <c r="C93" s="53"/>
      <c r="D93" s="53"/>
      <c r="E93" s="53"/>
      <c r="F93" s="53"/>
    </row>
    <row r="94" spans="1:6" x14ac:dyDescent="0.35">
      <c r="A94" s="54" t="s">
        <v>20</v>
      </c>
      <c r="B94" s="55" t="s">
        <v>21</v>
      </c>
      <c r="C94" s="56" t="s">
        <v>9</v>
      </c>
      <c r="D94" s="57">
        <v>1</v>
      </c>
      <c r="E94" s="58"/>
      <c r="F94" s="59">
        <v>0</v>
      </c>
    </row>
    <row r="95" spans="1:6" x14ac:dyDescent="0.35">
      <c r="A95" s="54"/>
      <c r="B95" s="55"/>
      <c r="C95" s="56"/>
      <c r="D95" s="57"/>
      <c r="E95" s="58"/>
      <c r="F95" s="59"/>
    </row>
    <row r="96" spans="1:6" x14ac:dyDescent="0.35">
      <c r="A96" s="54"/>
      <c r="B96" s="55"/>
      <c r="C96" s="56"/>
      <c r="D96" s="57"/>
      <c r="E96" s="58"/>
      <c r="F96" s="59"/>
    </row>
    <row r="97" spans="1:6" ht="15" x14ac:dyDescent="0.35">
      <c r="A97" s="4"/>
      <c r="B97" s="5" t="s">
        <v>10</v>
      </c>
      <c r="C97" s="4"/>
      <c r="D97" s="6"/>
      <c r="E97" s="6"/>
      <c r="F97" s="7"/>
    </row>
    <row r="98" spans="1:6" ht="20" customHeight="1" x14ac:dyDescent="0.35">
      <c r="A98" s="4"/>
      <c r="B98" s="33" t="s">
        <v>48</v>
      </c>
      <c r="C98" s="4"/>
      <c r="D98" s="6"/>
      <c r="E98" s="6"/>
      <c r="F98" s="7"/>
    </row>
    <row r="99" spans="1:6" ht="20" customHeight="1" x14ac:dyDescent="0.35">
      <c r="A99" s="4"/>
      <c r="B99" s="33" t="s">
        <v>45</v>
      </c>
      <c r="C99" s="4"/>
      <c r="D99" s="6"/>
      <c r="E99" s="6"/>
      <c r="F99" s="7"/>
    </row>
    <row r="100" spans="1:6" ht="20" customHeight="1" x14ac:dyDescent="0.35">
      <c r="A100" s="4"/>
      <c r="B100" s="33" t="s">
        <v>49</v>
      </c>
      <c r="C100" s="4"/>
      <c r="D100" s="6"/>
      <c r="E100" s="6"/>
      <c r="F100" s="7"/>
    </row>
    <row r="101" spans="1:6" ht="20" customHeight="1" x14ac:dyDescent="0.35">
      <c r="A101" s="4"/>
      <c r="B101" s="33" t="s">
        <v>50</v>
      </c>
      <c r="C101" s="4"/>
      <c r="D101" s="6"/>
      <c r="E101" s="6"/>
      <c r="F101" s="7"/>
    </row>
    <row r="102" spans="1:6" ht="20" customHeight="1" x14ac:dyDescent="0.35">
      <c r="A102" s="4"/>
      <c r="B102" s="33" t="s">
        <v>51</v>
      </c>
      <c r="C102" s="4"/>
      <c r="D102" s="6"/>
      <c r="E102" s="6"/>
      <c r="F102" s="7"/>
    </row>
    <row r="103" spans="1:6" ht="20" customHeight="1" x14ac:dyDescent="0.35">
      <c r="A103" s="4"/>
      <c r="B103" s="33" t="s">
        <v>52</v>
      </c>
      <c r="C103" s="4"/>
      <c r="D103" s="6"/>
      <c r="E103" s="6"/>
      <c r="F103" s="7"/>
    </row>
    <row r="104" spans="1:6" ht="20" customHeight="1" x14ac:dyDescent="0.35">
      <c r="A104" s="4"/>
      <c r="B104" s="33" t="s">
        <v>46</v>
      </c>
      <c r="C104" s="4"/>
      <c r="D104" s="6"/>
      <c r="E104" s="6"/>
      <c r="F104" s="7"/>
    </row>
    <row r="105" spans="1:6" ht="37" customHeight="1" x14ac:dyDescent="0.35">
      <c r="A105" s="4"/>
      <c r="B105" s="16" t="s">
        <v>53</v>
      </c>
      <c r="C105" s="4"/>
      <c r="D105" s="6"/>
      <c r="E105" s="6"/>
      <c r="F105" s="7"/>
    </row>
    <row r="106" spans="1:6" ht="20" customHeight="1" x14ac:dyDescent="0.35">
      <c r="A106" s="4"/>
      <c r="B106" s="39" t="s">
        <v>47</v>
      </c>
      <c r="C106" s="4"/>
      <c r="D106" s="6"/>
      <c r="E106" s="6"/>
      <c r="F106" s="7"/>
    </row>
    <row r="107" spans="1:6" ht="20" customHeight="1" x14ac:dyDescent="0.35">
      <c r="A107" s="4"/>
      <c r="B107" s="34" t="s">
        <v>33</v>
      </c>
      <c r="C107" s="4"/>
      <c r="D107" s="6"/>
      <c r="E107" s="6"/>
      <c r="F107" s="7"/>
    </row>
    <row r="108" spans="1:6" ht="15.5" x14ac:dyDescent="0.35">
      <c r="A108" s="11" t="s">
        <v>11</v>
      </c>
      <c r="B108" s="12"/>
      <c r="C108" s="13"/>
      <c r="D108" s="13"/>
      <c r="E108" s="14"/>
      <c r="F108" s="15">
        <f>SUM(F94:F96)</f>
        <v>0</v>
      </c>
    </row>
    <row r="109" spans="1:6" ht="15.5" x14ac:dyDescent="0.35">
      <c r="A109" s="11" t="s">
        <v>12</v>
      </c>
      <c r="B109" s="12"/>
      <c r="C109" s="13"/>
      <c r="D109" s="13"/>
      <c r="E109" s="14"/>
      <c r="F109" s="15">
        <f>0.25*F108</f>
        <v>0</v>
      </c>
    </row>
    <row r="110" spans="1:6" ht="15.5" x14ac:dyDescent="0.35">
      <c r="A110" s="11" t="s">
        <v>13</v>
      </c>
      <c r="B110" s="12"/>
      <c r="C110" s="13"/>
      <c r="D110" s="13"/>
      <c r="E110" s="14"/>
      <c r="F110" s="15">
        <f>SUM(F108:F109)</f>
        <v>0</v>
      </c>
    </row>
    <row r="111" spans="1:6" x14ac:dyDescent="0.35">
      <c r="A111" s="60" t="s">
        <v>22</v>
      </c>
      <c r="B111" s="61"/>
      <c r="C111" s="61"/>
      <c r="D111" s="61"/>
      <c r="E111" s="61"/>
      <c r="F111" s="64">
        <f>F38+F68+F89+F108</f>
        <v>0</v>
      </c>
    </row>
    <row r="112" spans="1:6" x14ac:dyDescent="0.35">
      <c r="A112" s="62"/>
      <c r="B112" s="63"/>
      <c r="C112" s="63"/>
      <c r="D112" s="63"/>
      <c r="E112" s="63"/>
      <c r="F112" s="65"/>
    </row>
    <row r="113" spans="1:6" x14ac:dyDescent="0.35">
      <c r="A113" s="60" t="s">
        <v>12</v>
      </c>
      <c r="B113" s="61"/>
      <c r="C113" s="61"/>
      <c r="D113" s="61"/>
      <c r="E113" s="61"/>
      <c r="F113" s="64">
        <f>F39+F69+F90+F109</f>
        <v>0</v>
      </c>
    </row>
    <row r="114" spans="1:6" x14ac:dyDescent="0.35">
      <c r="A114" s="62"/>
      <c r="B114" s="63"/>
      <c r="C114" s="63"/>
      <c r="D114" s="63"/>
      <c r="E114" s="63"/>
      <c r="F114" s="65"/>
    </row>
    <row r="115" spans="1:6" x14ac:dyDescent="0.35">
      <c r="A115" s="60" t="s">
        <v>23</v>
      </c>
      <c r="B115" s="61"/>
      <c r="C115" s="61"/>
      <c r="D115" s="61"/>
      <c r="E115" s="61"/>
      <c r="F115" s="64">
        <f>F40+F70+F91+F110</f>
        <v>0</v>
      </c>
    </row>
    <row r="116" spans="1:6" x14ac:dyDescent="0.35">
      <c r="A116" s="62"/>
      <c r="B116" s="63"/>
      <c r="C116" s="63"/>
      <c r="D116" s="63"/>
      <c r="E116" s="63"/>
      <c r="F116" s="65"/>
    </row>
  </sheetData>
  <mergeCells count="36">
    <mergeCell ref="A111:E112"/>
    <mergeCell ref="F111:F112"/>
    <mergeCell ref="A113:E114"/>
    <mergeCell ref="F113:F114"/>
    <mergeCell ref="A115:E116"/>
    <mergeCell ref="F115:F116"/>
    <mergeCell ref="A93:F93"/>
    <mergeCell ref="A94:A96"/>
    <mergeCell ref="B94:B96"/>
    <mergeCell ref="C94:C96"/>
    <mergeCell ref="D94:D96"/>
    <mergeCell ref="E94:E96"/>
    <mergeCell ref="F94:F96"/>
    <mergeCell ref="A72:F72"/>
    <mergeCell ref="A73:A75"/>
    <mergeCell ref="B73:B75"/>
    <mergeCell ref="C73:C75"/>
    <mergeCell ref="D73:D75"/>
    <mergeCell ref="E73:E75"/>
    <mergeCell ref="F73:F75"/>
    <mergeCell ref="A42:F42"/>
    <mergeCell ref="A43:A45"/>
    <mergeCell ref="B43:B45"/>
    <mergeCell ref="C43:C45"/>
    <mergeCell ref="D43:D45"/>
    <mergeCell ref="E43:E45"/>
    <mergeCell ref="F43:F45"/>
    <mergeCell ref="A3:F4"/>
    <mergeCell ref="A5:F6"/>
    <mergeCell ref="A8:F8"/>
    <mergeCell ref="A9:A11"/>
    <mergeCell ref="B9:B11"/>
    <mergeCell ref="C9:C11"/>
    <mergeCell ref="D9:D11"/>
    <mergeCell ref="E9:E11"/>
    <mergeCell ref="F9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Prgomet</dc:creator>
  <cp:lastModifiedBy>Zvonimir Prgomet</cp:lastModifiedBy>
  <cp:lastPrinted>2022-05-14T07:01:26Z</cp:lastPrinted>
  <dcterms:created xsi:type="dcterms:W3CDTF">2022-04-05T12:44:16Z</dcterms:created>
  <dcterms:modified xsi:type="dcterms:W3CDTF">2022-05-14T08:00:54Z</dcterms:modified>
</cp:coreProperties>
</file>