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ivilnodrustvo-my.sharepoint.com/personal/rbeljan_esf_civilnodrustvo_hr/Documents/Radna površina/Obrasci - MRMS_MRRFEU/PRILOZI za MRMS/2022/"/>
    </mc:Choice>
  </mc:AlternateContent>
  <xr:revisionPtr revIDLastSave="67" documentId="8_{F52CC76F-CA34-43E5-844D-0423E72AD026}" xr6:coauthVersionLast="47" xr6:coauthVersionMax="47" xr10:uidLastSave="{1356020F-55D7-4CF7-8EFA-9481A276188F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<sst xmlns="http://schemas.openxmlformats.org/spreadsheetml/2006/main" count="91" uniqueCount="82">
  <si>
    <t>Smjernice za ESF 2014.-2020.</t>
  </si>
  <si>
    <t>Smjernice br.</t>
  </si>
  <si>
    <t>10.</t>
  </si>
  <si>
    <t>Datum odobrenja</t>
  </si>
  <si>
    <t>Srpanj 2021.</t>
  </si>
  <si>
    <t>Informiranje, komunikacija i vidljivost</t>
  </si>
  <si>
    <t>Verzija br.</t>
  </si>
  <si>
    <t>3.5</t>
  </si>
  <si>
    <t xml:space="preserve">Prilog </t>
  </si>
  <si>
    <t>Smjernice odobrio</t>
  </si>
  <si>
    <t>Ministar MROSP</t>
  </si>
  <si>
    <t>Prilog 03 - Popis ugovora o dodjeli bespovratnih sredstava i dodijeljenim bespovratnim sredstvima</t>
  </si>
  <si>
    <t>NAZIV POZIVA</t>
  </si>
  <si>
    <t>NAZIV KORISNIKA</t>
  </si>
  <si>
    <t>NAZIV PARTNERA                     (UKOLIKO JE PRIMJENJIVO)</t>
  </si>
  <si>
    <t>NAZIV PROJKETA</t>
  </si>
  <si>
    <t>REFERENTNI BROJ KORISNIKA</t>
  </si>
  <si>
    <t>LOKACIJA PROVEDBE AKTIVNOSTI (ŽUPANIJA)</t>
  </si>
  <si>
    <t>IZNOS BESPOVRATNIH SREDSTAVA
(HRK)</t>
  </si>
  <si>
    <t>STOPA SUFINANCIRANJA (HRK)</t>
  </si>
  <si>
    <t>KRATAK OPIS PROJEKTA</t>
  </si>
  <si>
    <t>UP.04.2.1.10.0147</t>
  </si>
  <si>
    <t>UP.04.2.1.10.0149</t>
  </si>
  <si>
    <t>UP.04.2.1.10.0151</t>
  </si>
  <si>
    <t>UP.04.2.1.10.0153</t>
  </si>
  <si>
    <t>UP.04.2.1.10.0158</t>
  </si>
  <si>
    <t>UP.04.2.1.10.0160</t>
  </si>
  <si>
    <t>UP.04.2.1.10.0161</t>
  </si>
  <si>
    <t>UP.04.2.1.10.0163</t>
  </si>
  <si>
    <t>UP.04.2.1.10.0166</t>
  </si>
  <si>
    <t>UP.04.2.1.10.0168</t>
  </si>
  <si>
    <t>Edukacijsko-savjetodavni centar "Sretna priča"</t>
  </si>
  <si>
    <t>Institut perspektiva ekonomije Mediterana</t>
  </si>
  <si>
    <t>Plavi svijet Institut za istraživanje i zaštitu mora</t>
  </si>
  <si>
    <t>Hrvatska udruga inovatora - poduzetnika</t>
  </si>
  <si>
    <t>DOMOVINSKA I ISELJENIČKA ZAJEDNICA</t>
  </si>
  <si>
    <t>Hrvatski judo savez</t>
  </si>
  <si>
    <t>RETRO INFO - udruga za očuvanje informatičke baštine</t>
  </si>
  <si>
    <t>Hrvatska zajednica inovatora</t>
  </si>
  <si>
    <t>Zajednica tehničke kulture Rijeka</t>
  </si>
  <si>
    <t>HRVATSKI INSTITUT ZA MIGRACIJE I INTEGRACIJE</t>
  </si>
  <si>
    <t>MUZZA interpretacijski centar za popularizaciju znanosti i STEM-a</t>
  </si>
  <si>
    <t>Uz zdrav životni stil raSTEMo</t>
  </si>
  <si>
    <t>Otoci u moru znanja</t>
  </si>
  <si>
    <t>Razvijamo STEM okruženje - RaSTEMo</t>
  </si>
  <si>
    <t>DJECA I STEM ZA BUDUĆNOST</t>
  </si>
  <si>
    <t>O znanosti kroz sport - STEMsport</t>
  </si>
  <si>
    <t>Retro bit - Interaktivno-obrazovni stalni postav retro računalne tehnike</t>
  </si>
  <si>
    <t>Jačanje kapaciteta HZI za provođenje STEM programa u radu s mladima</t>
  </si>
  <si>
    <t>Eco &amp; Blue STEM</t>
  </si>
  <si>
    <t>STEM ZA BOLJI SVIJET</t>
  </si>
  <si>
    <t>Jačanje kapaciteta organizacija civilnoga društva za popularizaciju STEM-a</t>
  </si>
  <si>
    <t>Projekt MUZZA interpretacijski centar za popularizaciju znanosti i STEM-a namijenjen je jačanju kapaciteta raznih kulturnih, tehničkih i ostalih OCD-a za popularizaciju STEM-a. Postavljanjem stalne i virtualne postavke, provedbom radionica i organiziranjem različitih događaja, povećat će se broj aktivnosti s ciljem popularizacije STEM-a. Unaprijedit će se suradnja OCD-ov, škola i sveučilišta u području popularizacije STEM-a. Sve navedeno popularizirat će STEM području ruralnih i urbanih područja RH.</t>
  </si>
  <si>
    <t>Specifični cilj projekta „Uz zdrav životni stil raSTEMo“ je ojačati kapaciteta udruge IPEMED za aktivno uključivanje djece, mladih te opće populacije u popularizaciju STEM-a na području medicinske senzorike i 3D tehnologija u medicini. Projekt okuplja partnere udrugu IPEMED i dvije visokoobrazovne ustanove, MEFST i FESB. Projektom će se osigurati provedba programa mentorstva, jednodnevnih i višednevnih događanja za djecu i mlade na području medicinske senzorike i 3D tehnologija u medicini, opremanje prostora, uspostave trajnih postava kroz kreativne principe i povećanje vidljivosti.</t>
  </si>
  <si>
    <t>Organizacijom treninga od strane znanstvenih institucija za edukatore udruga te osmišljavanjem edukativnih sadržaja cilj nam je osposobiti udruge za provedbu aktivnosti popularizacije STEM-a iz područja prirodoslovlja s naglaskom na morski okoliš. Osim treninga na otocima Lošinju i Visu, predviđeno je studijsko putovanje u Portugal, sudjelovanje na 3 konferencije, obnova i razvoj inovativnih interaktivnih sadržaja za krajnje korisnike (platforma za e-učenje, digitalizacija sadržaja i opremanje edukacijskih centara), organizacija radionica za djecu i mlade te jednodnevnih manifestacija.</t>
  </si>
  <si>
    <t>Projekt RaSTEMo ima za cilj jačanje kapaciteta organizacija civilnog društva u suradnji s visokoobrazovnom institucijom u svrhu popularizacije STEM-a. Poticanjem razvoja STEM okruženja na području Osječko-baranjske županije kroz educiranje djece i mladih te pripadnika opće populacije s pomoću inovativnih metoda poučavanja i najsuvremenijih tehnologija povećat će se broj aktivnosti te unaprijediti međusobna suradnja OCD-ova te suradnja neprofitnog sektora s znanstvenim istraživačima.</t>
  </si>
  <si>
    <t>Projekt "Djeca i STEM za budućnost" će ojačati kapacitete organizacija civilnoga društva i povećati broj aktivnosti za uključivanje djece upopularizaciju STEM-a te unaprijediti suradnju organizacija civilnoga društva i odgojno-obrazovnih i visoko-obrazovnih institucija. U aktivnosti projekta će biti uključeno 15 članova organizacija civilnoga društva, 10 volontera i 350 djece s područja grada Zagreba, Zagrebačke, Vukovarsko-Srijemske županije.</t>
  </si>
  <si>
    <t xml:space="preserve">1. Institut za medicinska istraživanja i medicinu rada
2. Institut za popularizaciju znanosti
3. Udruga profesor Baltazar
4. Osnovna škola dr. Ante Starčevića, Zagreb </t>
  </si>
  <si>
    <t>Projektom O znanosti kroz sport - STEM sport želimo ojačati kapacitete organizacija civilnog društva kroz suradnju s visoko-obrazovnim institucijama za aktivno uključivanje djece i mladih te opće populacije u popularizaciji STEM-a kroz sport. U sklopu projekta educirat ćemo 35 trenera i popularizatora znanosti iz redova OCDa kako će tijekom višednevnih i jednodnevnim događanja diljem RH popularizirali STEM putem sporta djeci i mladima te općoj populaciji. Edukatori će na inovativan i interaktivan to učiniti korištenjem eksponata koji će se producirati za potrebe ovog projekta.</t>
  </si>
  <si>
    <t>Suradnjom udruge RETRO INFO, FER-a i Pučkog otvorenog učilišta Buje realizira se dugo željeni interaktivno-obrazovni stalni postav retro računalne tehnike kroz koji se nudi inovativan set edukacija za djecu, mlade i opću populaciju u cilju podizanja svijesti o važnosti STEM-a, temeljene na novim metodama učenja koje su dodatno ojačane kroz predmetni projekt. Istovremeno, organiziraju se gostovanja mobilnog postava retro informatike osnovnim i srednjim školama u lokalnim zajednicama diljem Hrvatske te sudjelovanja na drugim tematskim manifestacijama za opću populaciju.</t>
  </si>
  <si>
    <t>Projektom Eco &amp; Blue STEM omogućava se stvaranje mreže podrške za jačanje kapaciteta udruga za popularizaciju znanosti istraživanja mora među mladima i općom populacijom u kojima će sudjelovati 460 osnovnoškolaca. Prijavitelj je Zajednica za tehničku kulturu Rijeka, a partneri Zajednica za tehničku kulturu Dubrovačko-neretvanske županije, Savez inovatora PGŽ, CTI Tesla, Institut Ruđer Bošković, Agronomski fakultet, OŠ Vladimira Nazora Ploče,Grad Ploče i Općina Gradac uz potporu tri suradničke institucije.</t>
  </si>
  <si>
    <t>Projektom Jačanje kapaciteta HZI za provođenje STEM programa u radu s mladima stvorit će se mrežni punkt za STEM popularizaciju programa među mladima u Zagrebu kroz inovativne radionice, konferencije i Multimedijski centar brodogradnje i istraživanja mora. Na projektu sudjeluje 7 mentora, 512 mladih i 12 ravnatelja. Projekt provodi Udruga inovatora Hrvatske u suradnji s IRB-om, Fakultetom strojarstva i brodogradnje, Agronomskim fakultetom i suradničkim institucijama I. Tehnička škola Tesla, OŠ Augusta Harambašića, Zakladom "InnoLab" i Brodarskim institutom.</t>
  </si>
  <si>
    <t>Projektom "STEM ZA BOLJU BUDUĆNOST" ojačati će se kapaciteti OCD-a i povećati broj dostupnih i organiziranih aktivnosti za popularizaciju STEM-a kod djece i mladih te unaprijediti suradnju organizacija civilnoga društva i odgojno-obrazovnih i visoko-obrazovnih institucija. U projektu će sudjelovati min. 400 djece ili mladih, 15 volontera te će 20 članova organizacija civilnoga društva će biti educirano o STEM-u.</t>
  </si>
  <si>
    <t>1. Sveučilište u Splitu, Medicinski fakultet u Splitu
2. Sveučilište u Splitu, Fakultet elektrotehnike, strojarstva i brodogradnje</t>
  </si>
  <si>
    <t>1. Sveučilište Jurja Dobrile u Puli 
2. Hrvatski prirodoslovni muzej 
3. Institut za oceanografiju i ribarstvo
4. Grad Mali Lošinj 
5. Geopark Viški arhipelag 
6. Plavi svijet Institut za istraživanje i zaštitu mora, Podružnica Vis</t>
  </si>
  <si>
    <t>1. Udruga Zajedno za zajednicu (3Z)
2. Sveučilište Josipa Jurja Strossmayera u Osijeku 
3. Općina Erdut 
4. Kulturni i znanstveni centar Milutin Milanković Dalj</t>
  </si>
  <si>
    <t>1. Sveučilište u Zagrebu, Fakultet elektronike i računarstva 
2. Hrvatski institut za migracije i integracije
3. Osnovna škola Jakovlje 
4. Osnovna škola Ante Kovačić
5. Osnovna škola Dragutina Tadijanovića</t>
  </si>
  <si>
    <t xml:space="preserve">1. Sveučilišta u Zagrebu, Fakultet elektrotehnike i računarstva 
2. Pučko otvoreno učilište Buje - Universita' popolare aperta di Buie </t>
  </si>
  <si>
    <t xml:space="preserve">1. Hrvatska zajednica za tehničku kulturu 
2. Institut Ruđer Bošković 
3.  Sveučilište u Zagrebu, Agronomski fakultet
4. Sveučilište u Zagrebu, Fakultet strojarstva i brodogradnje </t>
  </si>
  <si>
    <t>1. Zajednica tehničke kulture Dubrovačko-neretvanske županije
2. Savez inovatora Primorsko-goranske županije 
3. Institut Ruđer Bošković 
4. Agronomski fakultet Sveučilište u Zagrebu
 5. Osnovna škola "Vladimira Nazor"
6. Grad Ploče
7. Općina Gradac 
8. Centar tehničke izvrsnosti Tesla</t>
  </si>
  <si>
    <t>1. Sveučilište u Zagrebu, Fakultet elektronike i računarstva 
2. SPORTSKO DRUŠTVO SPARTAK 
3. OSNOVNA ŠKOLA JAKOVLJE 
4. OSNOVNA ŠKOLA ANTE KOVAČIĆA</t>
  </si>
  <si>
    <t>Zagrebačka, Brodsko-posavska, Vukovarsko-srijemska, Međimurska i Grad Zagreb</t>
  </si>
  <si>
    <t>Grad Zagreb i Splitsko-dalmatinska</t>
  </si>
  <si>
    <t>Primorsko-goranska i Splitsko-dalmatinska</t>
  </si>
  <si>
    <t>Osječko-baranjska</t>
  </si>
  <si>
    <t xml:space="preserve">Zagrebačka, Vukovarsko-srijemska i Grad Zagreb </t>
  </si>
  <si>
    <t>Krapinsko-zagorska, Sisačko-moslavačka, Bjelovarsko-bilogorska, Grad Zagreb i Istarska</t>
  </si>
  <si>
    <t>Grad Zagreb i Istarska</t>
  </si>
  <si>
    <t>Grad Zagreb i Primorsko-goranska</t>
  </si>
  <si>
    <t>Primorsko-goranska, Splitsko-dalmatinska, Istarska i Dubrovačko-neretvanska</t>
  </si>
  <si>
    <t>Zagrebačka, Grad Zagreb i Šibensko-kninska</t>
  </si>
  <si>
    <t>1. Sveučilište u Zagrebu, Fakultet elektrotehnike i računarstva
2. INSTITUT "ARS MUSICA" 
3. PODRUŽNICA BREZA VUKOVAR 
4. Conncet IT udruga za razvoj informacijsko-komunikacijskih tehnologija
5. Samoborska Udruga Roditelja za Lokalne Aktivnosti 
6. UDRUGA MLADIH ILOK „VOLJA“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</si>
</sst>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  <numFmt numFmtId="169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0" fontId="8" fillId="3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0" fillId="5" borderId="0" applyNumberFormat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9" fontId="2" fillId="0" borderId="1" xfId="0" applyNumberFormat="1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</cellXfs>
  <cellStyles count="10">
    <cellStyle name="Dobro 2" xfId="7" xr:uid="{85EEE627-E6EE-4145-9032-EB60BEFF9A55}"/>
    <cellStyle name="Excel Built-in Explanatory Text" xfId="6" xr:uid="{60C22B45-BA53-42D7-9083-920339D7F442}"/>
    <cellStyle name="Loše 2" xfId="4" xr:uid="{F63FF9DD-7729-4130-90BB-A4B0122F1A03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5" xr:uid="{AC38AADB-CA27-4CD5-A649-C34B7DCB7734}"/>
    <cellStyle name="Zarez 3" xfId="8" xr:uid="{C1E85D9E-FFA9-45CD-B55D-EC18915F8F3C}"/>
    <cellStyle name="Zarez 4" xfId="9" xr:uid="{9972E172-C56D-415D-A674-FA507001B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22</xdr:row>
      <xdr:rowOff>65313</xdr:rowOff>
    </xdr:from>
    <xdr:to>
      <xdr:col>2</xdr:col>
      <xdr:colOff>384628</xdr:colOff>
      <xdr:row>32</xdr:row>
      <xdr:rowOff>144688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23992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showGridLines="0" tabSelected="1" zoomScale="70" zoomScaleNormal="70" workbookViewId="0">
      <selection activeCell="D10" sqref="D10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27" t="s">
        <v>0</v>
      </c>
      <c r="B1" s="4" t="s">
        <v>1</v>
      </c>
      <c r="C1" s="5" t="s">
        <v>2</v>
      </c>
    </row>
    <row r="2" spans="1:9" ht="14.25" x14ac:dyDescent="0.25">
      <c r="A2" s="28"/>
      <c r="B2" s="6" t="s">
        <v>3</v>
      </c>
      <c r="C2" s="7" t="s">
        <v>4</v>
      </c>
    </row>
    <row r="3" spans="1:9" ht="15" customHeight="1" x14ac:dyDescent="0.25">
      <c r="A3" s="29" t="s">
        <v>5</v>
      </c>
      <c r="B3" s="6" t="s">
        <v>6</v>
      </c>
      <c r="C3" s="8" t="s">
        <v>7</v>
      </c>
    </row>
    <row r="4" spans="1:9" ht="15" thickBot="1" x14ac:dyDescent="0.3">
      <c r="A4" s="30"/>
      <c r="B4" s="6" t="s">
        <v>8</v>
      </c>
      <c r="C4" s="7">
        <v>3</v>
      </c>
    </row>
    <row r="5" spans="1:9" ht="14.25" x14ac:dyDescent="0.25">
      <c r="A5" s="31"/>
      <c r="B5" s="9" t="s">
        <v>9</v>
      </c>
      <c r="C5" s="10" t="s">
        <v>10</v>
      </c>
    </row>
    <row r="6" spans="1:9" ht="13.5" thickTop="1" x14ac:dyDescent="0.25"/>
    <row r="7" spans="1:9" ht="60" customHeight="1" x14ac:dyDescent="0.25">
      <c r="A7" s="25" t="s">
        <v>11</v>
      </c>
      <c r="B7" s="26"/>
      <c r="C7" s="26"/>
      <c r="D7" s="26"/>
      <c r="E7" s="26"/>
      <c r="F7" s="26"/>
      <c r="G7" s="26"/>
      <c r="H7" s="26"/>
      <c r="I7" s="26"/>
    </row>
    <row r="8" spans="1:9" ht="25.5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199.5" customHeight="1" x14ac:dyDescent="0.25">
      <c r="A9" s="22" t="s">
        <v>51</v>
      </c>
      <c r="B9" s="19" t="s">
        <v>31</v>
      </c>
      <c r="C9" s="11" t="s">
        <v>81</v>
      </c>
      <c r="D9" s="21" t="s">
        <v>41</v>
      </c>
      <c r="E9" s="18" t="s">
        <v>21</v>
      </c>
      <c r="F9" s="32" t="s">
        <v>71</v>
      </c>
      <c r="G9" s="24">
        <v>2613974.9700000002</v>
      </c>
      <c r="H9" s="14">
        <v>1</v>
      </c>
      <c r="I9" s="11" t="s">
        <v>52</v>
      </c>
    </row>
    <row r="10" spans="1:9" ht="229.5" customHeight="1" x14ac:dyDescent="0.25">
      <c r="A10" s="22" t="s">
        <v>51</v>
      </c>
      <c r="B10" s="19" t="s">
        <v>32</v>
      </c>
      <c r="C10" s="11" t="s">
        <v>63</v>
      </c>
      <c r="D10" s="21" t="s">
        <v>42</v>
      </c>
      <c r="E10" s="18" t="s">
        <v>22</v>
      </c>
      <c r="F10" s="32" t="s">
        <v>72</v>
      </c>
      <c r="G10" s="24">
        <v>2422016.37</v>
      </c>
      <c r="H10" s="14">
        <v>1</v>
      </c>
      <c r="I10" s="11" t="s">
        <v>53</v>
      </c>
    </row>
    <row r="11" spans="1:9" ht="219.75" customHeight="1" x14ac:dyDescent="0.25">
      <c r="A11" s="22" t="s">
        <v>51</v>
      </c>
      <c r="B11" s="19" t="s">
        <v>33</v>
      </c>
      <c r="C11" s="11" t="s">
        <v>64</v>
      </c>
      <c r="D11" s="21" t="s">
        <v>43</v>
      </c>
      <c r="E11" s="18" t="s">
        <v>23</v>
      </c>
      <c r="F11" s="32" t="s">
        <v>73</v>
      </c>
      <c r="G11" s="24">
        <v>1534268.4</v>
      </c>
      <c r="H11" s="14">
        <v>1</v>
      </c>
      <c r="I11" s="11" t="s">
        <v>54</v>
      </c>
    </row>
    <row r="12" spans="1:9" ht="216.75" customHeight="1" x14ac:dyDescent="0.25">
      <c r="A12" s="22" t="s">
        <v>51</v>
      </c>
      <c r="B12" s="19" t="s">
        <v>34</v>
      </c>
      <c r="C12" s="11" t="s">
        <v>65</v>
      </c>
      <c r="D12" s="21" t="s">
        <v>44</v>
      </c>
      <c r="E12" s="18" t="s">
        <v>24</v>
      </c>
      <c r="F12" s="32" t="s">
        <v>74</v>
      </c>
      <c r="G12" s="24">
        <v>2263673.02</v>
      </c>
      <c r="H12" s="14">
        <v>1</v>
      </c>
      <c r="I12" s="11" t="s">
        <v>55</v>
      </c>
    </row>
    <row r="13" spans="1:9" ht="196.5" customHeight="1" x14ac:dyDescent="0.25">
      <c r="A13" s="22" t="s">
        <v>51</v>
      </c>
      <c r="B13" s="20" t="s">
        <v>35</v>
      </c>
      <c r="C13" s="11" t="s">
        <v>66</v>
      </c>
      <c r="D13" s="21" t="s">
        <v>45</v>
      </c>
      <c r="E13" s="17" t="s">
        <v>25</v>
      </c>
      <c r="F13" s="32" t="s">
        <v>75</v>
      </c>
      <c r="G13" s="23">
        <v>2384469.59</v>
      </c>
      <c r="H13" s="14">
        <v>1</v>
      </c>
      <c r="I13" s="11" t="s">
        <v>56</v>
      </c>
    </row>
    <row r="14" spans="1:9" ht="241.5" customHeight="1" x14ac:dyDescent="0.25">
      <c r="A14" s="22" t="s">
        <v>51</v>
      </c>
      <c r="B14" s="20" t="s">
        <v>36</v>
      </c>
      <c r="C14" s="11" t="s">
        <v>57</v>
      </c>
      <c r="D14" s="21" t="s">
        <v>46</v>
      </c>
      <c r="E14" s="17" t="s">
        <v>26</v>
      </c>
      <c r="F14" s="32" t="s">
        <v>76</v>
      </c>
      <c r="G14" s="23">
        <v>2432644.7999999998</v>
      </c>
      <c r="H14" s="14">
        <v>1</v>
      </c>
      <c r="I14" s="11" t="s">
        <v>58</v>
      </c>
    </row>
    <row r="15" spans="1:9" ht="236.25" customHeight="1" x14ac:dyDescent="0.25">
      <c r="A15" s="22" t="s">
        <v>51</v>
      </c>
      <c r="B15" s="20" t="s">
        <v>37</v>
      </c>
      <c r="C15" s="11" t="s">
        <v>67</v>
      </c>
      <c r="D15" s="21" t="s">
        <v>47</v>
      </c>
      <c r="E15" s="17" t="s">
        <v>27</v>
      </c>
      <c r="F15" s="32" t="s">
        <v>77</v>
      </c>
      <c r="G15" s="23">
        <v>1447059.38</v>
      </c>
      <c r="H15" s="14">
        <v>1</v>
      </c>
      <c r="I15" s="11" t="s">
        <v>59</v>
      </c>
    </row>
    <row r="16" spans="1:9" ht="201.75" customHeight="1" x14ac:dyDescent="0.2">
      <c r="A16" s="22" t="s">
        <v>51</v>
      </c>
      <c r="B16" s="20" t="s">
        <v>38</v>
      </c>
      <c r="C16" s="11" t="s">
        <v>68</v>
      </c>
      <c r="D16" s="21" t="s">
        <v>48</v>
      </c>
      <c r="E16" s="17" t="s">
        <v>28</v>
      </c>
      <c r="F16" s="32" t="s">
        <v>78</v>
      </c>
      <c r="G16" s="23">
        <v>1952711.49</v>
      </c>
      <c r="H16" s="14">
        <v>1</v>
      </c>
      <c r="I16" s="13" t="s">
        <v>61</v>
      </c>
    </row>
    <row r="17" spans="1:9" ht="206.25" customHeight="1" x14ac:dyDescent="0.2">
      <c r="A17" s="22" t="s">
        <v>51</v>
      </c>
      <c r="B17" s="20" t="s">
        <v>39</v>
      </c>
      <c r="C17" s="11" t="s">
        <v>69</v>
      </c>
      <c r="D17" s="21" t="s">
        <v>49</v>
      </c>
      <c r="E17" s="17" t="s">
        <v>29</v>
      </c>
      <c r="F17" s="32" t="s">
        <v>79</v>
      </c>
      <c r="G17" s="23">
        <v>2066174.71</v>
      </c>
      <c r="H17" s="14">
        <v>1</v>
      </c>
      <c r="I17" s="13" t="s">
        <v>60</v>
      </c>
    </row>
    <row r="18" spans="1:9" ht="180.75" customHeight="1" thickBot="1" x14ac:dyDescent="0.3">
      <c r="A18" s="22" t="s">
        <v>51</v>
      </c>
      <c r="B18" s="20" t="s">
        <v>40</v>
      </c>
      <c r="C18" s="16" t="s">
        <v>70</v>
      </c>
      <c r="D18" s="21" t="s">
        <v>50</v>
      </c>
      <c r="E18" s="17" t="s">
        <v>30</v>
      </c>
      <c r="F18" s="33" t="s">
        <v>80</v>
      </c>
      <c r="G18" s="23">
        <v>1781161.15</v>
      </c>
      <c r="H18" s="14">
        <v>1</v>
      </c>
      <c r="I18" s="11" t="s">
        <v>62</v>
      </c>
    </row>
    <row r="19" spans="1:9" ht="45" customHeight="1" x14ac:dyDescent="0.25">
      <c r="A19" s="22"/>
      <c r="B19" s="11"/>
      <c r="C19" s="11"/>
      <c r="D19" s="11"/>
      <c r="E19" s="15"/>
      <c r="F19" s="3"/>
      <c r="G19" s="12">
        <f>SUM(G9:G18)</f>
        <v>20898153.879999995</v>
      </c>
      <c r="H19" s="14"/>
      <c r="I19" s="11"/>
    </row>
  </sheetData>
  <dataConsolidate/>
  <mergeCells count="3">
    <mergeCell ref="A7:I7"/>
    <mergeCell ref="A1:A2"/>
    <mergeCell ref="A3:A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Begić Hendija</dc:creator>
  <cp:keywords/>
  <dc:description/>
  <cp:lastModifiedBy>Ruža Beljan</cp:lastModifiedBy>
  <cp:revision/>
  <dcterms:created xsi:type="dcterms:W3CDTF">2013-09-20T09:03:14Z</dcterms:created>
  <dcterms:modified xsi:type="dcterms:W3CDTF">2022-09-08T08:56:40Z</dcterms:modified>
  <cp:category/>
  <cp:contentStatus/>
</cp:coreProperties>
</file>