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46P Rashladno postrojenje s pumpama\"/>
    </mc:Choice>
  </mc:AlternateContent>
  <bookViews>
    <workbookView showHorizontalScroll="0" showVerticalScroll="0" showSheetTabs="0" xWindow="0" yWindow="0" windowWidth="19320" windowHeight="12336"/>
  </bookViews>
  <sheets>
    <sheet name="Sheet1" sheetId="1" r:id="rId1"/>
    <sheet name="Sheet2" sheetId="2" r:id="rId2"/>
    <sheet name="Sheet3" sheetId="3" r:id="rId3"/>
  </sheets>
  <definedNames>
    <definedName name="_xlnm.Print_Area" localSheetId="0">Sheet1!$A$1:$F$26</definedName>
  </definedNames>
  <calcPr calcId="152511"/>
</workbook>
</file>

<file path=xl/calcChain.xml><?xml version="1.0" encoding="utf-8"?>
<calcChain xmlns="http://schemas.openxmlformats.org/spreadsheetml/2006/main">
  <c r="F20" i="1" l="1"/>
  <c r="F21" i="1"/>
  <c r="F22" i="1" l="1"/>
  <c r="F24" i="1" s="1"/>
</calcChain>
</file>

<file path=xl/sharedStrings.xml><?xml version="1.0" encoding="utf-8"?>
<sst xmlns="http://schemas.openxmlformats.org/spreadsheetml/2006/main" count="37" uniqueCount="34">
  <si>
    <t>Redni broj / No.</t>
  </si>
  <si>
    <t>Tražene specifikacije / Requested specifications</t>
  </si>
  <si>
    <t>Ponuđene specifikacije / Offered specifications</t>
  </si>
  <si>
    <t>Naziv proizvođača i modela / Producer and model name</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</si>
  <si>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</si>
  <si>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</si>
  <si>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</si>
  <si>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</si>
  <si>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</si>
  <si>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SVEUKUPNO BEZ PDV-a / TOTAL SUM excluding VAT</t>
  </si>
  <si>
    <t>IZNOS PDV-a /  VAT ammount</t>
  </si>
  <si>
    <t>SVEUKUPNO S PDV-om / TOTAL SUM including VAT</t>
  </si>
  <si>
    <t>kompl/set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</si>
  <si>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</si>
  <si>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</si>
  <si>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T</t>
  </si>
  <si>
    <t>Rashladno postrojenje
Chiller plant</t>
  </si>
  <si>
    <t>VALUTA PONUDE /
BID CURRENCY
EUR ili USD / 
EUR or USD</t>
  </si>
  <si>
    <t>Cirukulacijske pumpe
Circulation pumps</t>
  </si>
  <si>
    <t xml:space="preserve">Pumpni sustav koji se sastoji od centrifugalnih inline pumpi, s VFD pogonima i PID regulatorima s kontrolom diferencijalnog tlaka
Pumping system consisting centrifugal in- line pumps , with VFD drives and PID regulators with differential pressure control </t>
  </si>
  <si>
    <t>Pumpni sustav koji se sastoji od centrifugalnih inline pumpi, s VFD pogonima i PID regulatorima s kontrolom diferencijalnog tlaka
Pumping system consisting of centrifugal inline pumps, with VFD drives and PID regulators with differential pressure control</t>
  </si>
  <si>
    <t>Pumpni sistem voda/glikol 1
Water/glycol pumping system 1</t>
  </si>
  <si>
    <t>Pumpni sistem voda/glikol 2
Water/glycol pumping system 2</t>
  </si>
  <si>
    <t xml:space="preserve">Cirukulacijske pumpe (Pumpni sistem voda/glikol 1 + Pumpni sistem voda/glikol 2)
Circulation pumps (Water/glycol pumping system 1 + Water/glycol pumping system 2) </t>
  </si>
  <si>
    <t>Sustav pumpanja konfiguriran kao dvostruki( 1 radna pumpa + 1 stand by pumpa) na skid platformi sa pripadajučim ventilima ,filterima ,vibracijskim spojevima , temp senzorima , senzorima tlaka i na izlazu protokomjer ( senzor protoka) 
The pumping system is configured as double (1 working pump + 1 stand by pump) on the skid platform with associated valves, filters, vibration joints, temp sensors, pressure sensors and a flow meter (flow sensor) at the output.</t>
  </si>
  <si>
    <t>Pumpni sustav ugrađađen na platformi( pomorskom objektu)                                                                                                                                                          Pumping system installed on the platform (marine object)</t>
  </si>
  <si>
    <r>
      <rPr>
        <b/>
        <sz val="11"/>
        <color theme="1"/>
        <rFont val="Calibri"/>
        <family val="2"/>
        <scheme val="minor"/>
      </rPr>
      <t>Opseg isporuke:</t>
    </r>
    <r>
      <rPr>
        <sz val="11"/>
        <color theme="1"/>
        <rFont val="Calibri"/>
        <family val="2"/>
        <charset val="238"/>
        <scheme val="minor"/>
      </rPr>
      <t xml:space="preserve">
- Kompletan pumpni sustav sastavljen i ožičen
- Tehnička dokumentacija rukovanja i održavnja 
- Certifikati/atesti opreme 
</t>
    </r>
    <r>
      <rPr>
        <b/>
        <sz val="11"/>
        <color theme="1"/>
        <rFont val="Calibri"/>
        <family val="2"/>
        <scheme val="minor"/>
      </rPr>
      <t>Scope of delivery:</t>
    </r>
    <r>
      <rPr>
        <sz val="11"/>
        <color theme="1"/>
        <rFont val="Calibri"/>
        <family val="2"/>
        <charset val="238"/>
        <scheme val="minor"/>
      </rPr>
      <t xml:space="preserve">
- Complete pumping system assembled and prewired
- Technical documentation of operation and maintenance of all devices and equipment
- Equipment cerificates </t>
    </r>
  </si>
  <si>
    <r>
      <rPr>
        <b/>
        <sz val="11"/>
        <color theme="1"/>
        <rFont val="Calibri"/>
        <family val="2"/>
        <scheme val="minor"/>
      </rPr>
      <t>Opća specifikacija:</t>
    </r>
    <r>
      <rPr>
        <sz val="11"/>
        <color theme="1"/>
        <rFont val="Calibri"/>
        <family val="2"/>
        <charset val="238"/>
        <scheme val="minor"/>
      </rPr>
      <t xml:space="preserve">
- Ukupni zahtjev za protokom: po svakoj pumpi minimalno 240 m</t>
    </r>
    <r>
      <rPr>
        <vertAlign val="superscript"/>
        <sz val="11"/>
        <color theme="1"/>
        <rFont val="Calibri"/>
        <family val="2"/>
        <charset val="238"/>
        <scheme val="minor"/>
      </rPr>
      <t>3</t>
    </r>
    <r>
      <rPr>
        <sz val="11"/>
        <color theme="1"/>
        <rFont val="Calibri"/>
        <family val="2"/>
        <charset val="238"/>
        <scheme val="minor"/>
      </rPr>
      <t xml:space="preserve">/h
- Sustav promjenjive brzine s VFD-om
- Ukupni pad tlaka: minimalno 70 m
- Tekući medij: smjesa glikol/voda za temperature do -40°C
- Kućište pumpe; lijevano željezo/ss čelik ili jednakovrijedan
- Priključak pumpi: prirubnički
- Pumpe s namjenski ugrađenim VFD i PID regulatorom ili sličnim
- Napajanje 400 V / 50 Hz
</t>
    </r>
    <r>
      <rPr>
        <b/>
        <sz val="11"/>
        <color theme="1"/>
        <rFont val="Calibri"/>
        <family val="2"/>
        <scheme val="minor"/>
      </rPr>
      <t>General specification:</t>
    </r>
    <r>
      <rPr>
        <sz val="11"/>
        <color theme="1"/>
        <rFont val="Calibri"/>
        <family val="2"/>
        <charset val="238"/>
        <scheme val="minor"/>
      </rPr>
      <t xml:space="preserve">
- Total flow requirement: for each pump minimum 240 m</t>
    </r>
    <r>
      <rPr>
        <vertAlign val="superscript"/>
        <sz val="11"/>
        <color theme="1"/>
        <rFont val="Calibri"/>
        <family val="2"/>
        <charset val="238"/>
        <scheme val="minor"/>
      </rPr>
      <t>3</t>
    </r>
    <r>
      <rPr>
        <sz val="11"/>
        <color theme="1"/>
        <rFont val="Calibri"/>
        <family val="2"/>
        <charset val="238"/>
        <scheme val="minor"/>
      </rPr>
      <t xml:space="preserve">/h
- Variable speed system with VFD 
- Total pressure drop: minimum 70 m 
- Fluid media: glycol /water mixture for temeperatures up to -40°C 
- Pump housing; cast iron/ss steel or equivalent
- Pumps connection:flanged 
- Pumps with dedicated built -on VFD and PID regulator or simillar 
- Powersupply 400 V / 50 Hz </t>
    </r>
  </si>
  <si>
    <r>
      <rPr>
        <b/>
        <sz val="11"/>
        <rFont val="Calibri"/>
        <family val="2"/>
        <scheme val="minor"/>
      </rPr>
      <t>Opća specifikacija:</t>
    </r>
    <r>
      <rPr>
        <sz val="11"/>
        <rFont val="Calibri"/>
        <family val="2"/>
        <scheme val="minor"/>
      </rPr>
      <t xml:space="preserve">
- Ukupni zahtjev za protokom: minimalno 30 m</t>
    </r>
    <r>
      <rPr>
        <vertAlign val="superscript"/>
        <sz val="11"/>
        <rFont val="Calibri"/>
        <family val="2"/>
        <charset val="238"/>
        <scheme val="minor"/>
      </rPr>
      <t>3</t>
    </r>
    <r>
      <rPr>
        <sz val="11"/>
        <rFont val="Calibri"/>
        <family val="2"/>
        <scheme val="minor"/>
      </rPr>
      <t xml:space="preserve">/h
- Sustav promjenjive brzine s VFD-om
- Ukupni pad tlaka: minimalno 50 m
- Tekući medij: smjesa glikol/voda  za temperature do -40°C
- Kućište pumpe: lijevano željezo/ss čelik ili jednakovrijedno
- Ugradnja na pomorski objekt
- Priključak pumpi: prirubnički
- Pumpe s namjenski ugrađenim VFD i PID regulatorom ili sličnim
- Napajanje 400 V / 50 Hz
</t>
    </r>
    <r>
      <rPr>
        <b/>
        <sz val="11"/>
        <rFont val="Calibri"/>
        <family val="2"/>
        <scheme val="minor"/>
      </rPr>
      <t>General specification:</t>
    </r>
    <r>
      <rPr>
        <sz val="11"/>
        <rFont val="Calibri"/>
        <family val="2"/>
        <scheme val="minor"/>
      </rPr>
      <t xml:space="preserve">
- Total flow requirement: minimum 30 m</t>
    </r>
    <r>
      <rPr>
        <vertAlign val="superscript"/>
        <sz val="11"/>
        <rFont val="Calibri"/>
        <family val="2"/>
        <charset val="238"/>
        <scheme val="minor"/>
      </rPr>
      <t>3</t>
    </r>
    <r>
      <rPr>
        <sz val="11"/>
        <rFont val="Calibri"/>
        <family val="2"/>
        <scheme val="minor"/>
      </rPr>
      <t xml:space="preserve">/h
- Variable speed system with VFD 
- Total pressure drop: minimum 50 m 
- Liquid medium: glycol/water mixture for temperatures up to -40°C
- Pump housing; cast iron/ss steel or equivalent
- Installation on a marine facility
- Pumps connection: flanged 
- Pumps with dedicated built -on VFD and PID regulator or simillar 
- Power supply 400 V / 50 Hz </t>
    </r>
  </si>
  <si>
    <t>Sustav pumpanja konfiguriran kao dvostruki (1 radna pumpa + 1 stand by pumpa) na skid platformi sa pripadajučim ventilima ,filterima ,vibracijskim spojevima , temp senzorima , senzorima tlaka i na izlazu protokomjer (senzor protoka) 
The pumping system is configured as double (1 working pump + 1 stand by pump) on the skid platform with associated valves, filters, vibration joints, temp sensors, pressure sensors and a flow meter (flow sensor) at the output</t>
  </si>
  <si>
    <r>
      <rPr>
        <b/>
        <sz val="11"/>
        <color theme="1"/>
        <rFont val="Calibri"/>
        <family val="2"/>
        <scheme val="minor"/>
      </rPr>
      <t>Opseg isporuke:</t>
    </r>
    <r>
      <rPr>
        <sz val="11"/>
        <color theme="1"/>
        <rFont val="Calibri"/>
        <family val="2"/>
        <charset val="238"/>
        <scheme val="minor"/>
      </rPr>
      <t xml:space="preserve">
- Kompletan pumpni sustav sastavljen i ožičen
- Tehnička dokumentacija rukovanja i održavnja 
- Certifikati/atesti opreme
</t>
    </r>
    <r>
      <rPr>
        <b/>
        <sz val="11"/>
        <color theme="1"/>
        <rFont val="Calibri"/>
        <family val="2"/>
        <scheme val="minor"/>
      </rPr>
      <t>Scope of delivery:</t>
    </r>
    <r>
      <rPr>
        <sz val="11"/>
        <color theme="1"/>
        <rFont val="Calibri"/>
        <family val="2"/>
        <charset val="238"/>
        <scheme val="minor"/>
      </rPr>
      <t xml:space="preserve">
- Complete pump system assembled and wired
- Technical documentation of operation and maintenance of all devices and equipment
- Equipment certificates/atests</t>
    </r>
  </si>
  <si>
    <t>Rok isporuke: maksimalno 4 mjeseca od uplate avansa
Delivery deadline: maximum 4 months since advance payment</t>
  </si>
  <si>
    <t>Plaćanje: 50% avansa ukupnog iznosa, 50% nakon testiranja, a prije isporuke
Payment: 50% advance of the total amount, 50% after testing and before delivery</t>
  </si>
  <si>
    <t>Cijena transporta DDP Brodosplit, PDV neplaćen
Transport price DDP Brodosplit, VAT excluded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</si>
</sst>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20"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0"/>
      <color theme="1"/>
      <name val="Arial"/>
      <family val="2"/>
    </font>
    <font>
      <b/>
      <sz val="11"/>
      <color theme="1"/>
      <name val="Calibri"/>
      <family val="2"/>
      <scheme val="minor"/>
    </font>
    <font>
      <b/>
      <sz val="10"/>
      <color theme="1"/>
      <name val="Arial"/>
      <family val="2"/>
    </font>
    <font>
      <sz val="11"/>
      <name val="Calibri"/>
      <family val="2"/>
      <scheme val="minor"/>
    </font>
    <font>
      <b/>
      <sz val="11"/>
      <name val="Calibri"/>
      <family val="2"/>
      <scheme val="minor"/>
    </font>
    <font>
      <vertAlign val="superscript"/>
      <sz val="11"/>
      <color theme="1"/>
      <name val="Calibri"/>
      <family val="2"/>
      <charset val="238"/>
      <scheme val="minor"/>
    </font>
    <font>
      <vertAlign val="superscript"/>
      <sz val="11"/>
      <name val="Calibri"/>
      <family val="2"/>
      <charset val="238"/>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s>
  <borders count="9">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s>
  <cellStyleXfs count="60">
    <xf numFmtId="0" fontId="0" fillId="0" borderId="0"/>
    <xf numFmtId="0" fontId="3" fillId="2" borderId="0" applyNumberFormat="0" applyBorder="0" applyAlignment="0" applyProtection="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3"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49">
    <xf numFmtId="0" fontId="0" fillId="0" borderId="0" xfId="0"/>
    <xf numFmtId="0" fontId="10" fillId="3" borderId="3" xfId="5" applyFont="1" applyFill="1" applyBorder="1" applyAlignment="1" applyProtection="1">
      <alignment horizontal="center" vertical="center" wrapText="1"/>
    </xf>
    <xf numFmtId="0" fontId="6" fillId="3" borderId="3" xfId="4" applyFont="1" applyFill="1" applyBorder="1" applyAlignment="1" applyProtection="1">
      <alignment horizontal="center" vertical="center" wrapText="1"/>
    </xf>
    <xf numFmtId="164" fontId="10" fillId="3" borderId="3" xfId="7" applyNumberFormat="1" applyFont="1" applyFill="1" applyBorder="1" applyAlignment="1" applyProtection="1">
      <alignment vertical="center" wrapText="1"/>
    </xf>
    <xf numFmtId="164" fontId="10" fillId="3" borderId="3" xfId="6" applyNumberFormat="1" applyFont="1" applyFill="1" applyBorder="1" applyAlignment="1" applyProtection="1">
      <alignment horizontal="center" vertical="center" wrapText="1"/>
    </xf>
    <xf numFmtId="43" fontId="10" fillId="3" borderId="3" xfId="10" applyNumberFormat="1" applyFont="1" applyFill="1" applyBorder="1" applyAlignment="1" applyProtection="1">
      <alignment horizontal="center" vertical="center" wrapText="1"/>
    </xf>
    <xf numFmtId="43" fontId="10"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0" fontId="0" fillId="0" borderId="3" xfId="0" applyFill="1" applyBorder="1" applyAlignment="1" applyProtection="1">
      <alignment horizontal="center" vertical="center"/>
    </xf>
    <xf numFmtId="4" fontId="7" fillId="0" borderId="2" xfId="13" applyNumberFormat="1" applyFont="1" applyBorder="1" applyAlignment="1" applyProtection="1">
      <alignment wrapText="1"/>
    </xf>
    <xf numFmtId="4" fontId="7" fillId="0" borderId="6" xfId="13" applyNumberFormat="1" applyFont="1" applyBorder="1" applyAlignment="1" applyProtection="1">
      <alignment wrapText="1"/>
    </xf>
    <xf numFmtId="0" fontId="4" fillId="2" borderId="3" xfId="1" applyFont="1" applyBorder="1" applyAlignment="1" applyProtection="1">
      <alignment horizontal="left" vertical="center" wrapText="1"/>
    </xf>
    <xf numFmtId="0" fontId="0" fillId="0" borderId="0" xfId="0" applyProtection="1"/>
    <xf numFmtId="0" fontId="0" fillId="0" borderId="3" xfId="0" applyBorder="1" applyAlignment="1" applyProtection="1">
      <alignment horizontal="left" vertical="center"/>
    </xf>
    <xf numFmtId="0" fontId="0" fillId="0" borderId="3" xfId="0" applyBorder="1" applyAlignment="1" applyProtection="1">
      <alignment horizontal="left" vertical="top" wrapText="1"/>
    </xf>
    <xf numFmtId="4" fontId="0" fillId="0" borderId="3" xfId="0" applyNumberFormat="1" applyBorder="1" applyProtection="1"/>
    <xf numFmtId="0" fontId="13" fillId="0" borderId="0" xfId="0" applyFont="1" applyAlignment="1">
      <alignment horizontal="left" vertical="top" indent="5"/>
    </xf>
    <xf numFmtId="0" fontId="0" fillId="0" borderId="3" xfId="0" applyBorder="1" applyAlignment="1" applyProtection="1">
      <alignment wrapText="1"/>
    </xf>
    <xf numFmtId="0" fontId="15" fillId="0" borderId="0" xfId="0" applyFont="1" applyAlignment="1">
      <alignment vertical="center" wrapText="1"/>
    </xf>
    <xf numFmtId="0" fontId="2" fillId="0" borderId="3" xfId="0" applyFont="1" applyBorder="1" applyAlignment="1" applyProtection="1">
      <alignment horizontal="left" vertical="top" wrapText="1"/>
    </xf>
    <xf numFmtId="0" fontId="16" fillId="0" borderId="3" xfId="0" applyFont="1" applyBorder="1" applyAlignment="1" applyProtection="1">
      <alignment horizontal="left" vertical="top" wrapText="1"/>
    </xf>
    <xf numFmtId="0" fontId="1" fillId="0" borderId="3" xfId="0" applyFont="1" applyBorder="1" applyAlignment="1" applyProtection="1">
      <alignment horizontal="left" vertical="top" wrapText="1"/>
    </xf>
    <xf numFmtId="4" fontId="0" fillId="4" borderId="3" xfId="0" applyNumberFormat="1" applyFill="1" applyBorder="1" applyProtection="1">
      <protection locked="0"/>
    </xf>
    <xf numFmtId="4" fontId="7" fillId="4" borderId="6" xfId="13" applyNumberFormat="1" applyFont="1" applyFill="1" applyBorder="1" applyAlignment="1" applyProtection="1">
      <alignment wrapText="1"/>
      <protection locked="0"/>
    </xf>
    <xf numFmtId="165" fontId="7" fillId="4" borderId="7" xfId="13" applyNumberFormat="1" applyFont="1" applyFill="1" applyBorder="1" applyAlignment="1" applyProtection="1">
      <alignment wrapText="1"/>
      <protection locked="0"/>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8" fillId="0" borderId="0" xfId="2" applyFont="1" applyAlignment="1" applyProtection="1">
      <alignment vertical="top"/>
    </xf>
    <xf numFmtId="0" fontId="5" fillId="0" borderId="1" xfId="3" applyFont="1" applyBorder="1" applyAlignment="1" applyProtection="1">
      <alignment horizontal="left" vertical="top" wrapText="1"/>
    </xf>
    <xf numFmtId="0" fontId="9" fillId="0" borderId="0" xfId="3" applyFont="1" applyAlignment="1" applyProtection="1">
      <alignment vertical="top"/>
    </xf>
    <xf numFmtId="0" fontId="10" fillId="3" borderId="4" xfId="5"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6" xfId="0"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0" fontId="0" fillId="0" borderId="8" xfId="0" applyBorder="1" applyAlignment="1" applyProtection="1">
      <alignment horizontal="center" vertical="center"/>
    </xf>
    <xf numFmtId="0" fontId="4" fillId="0" borderId="4" xfId="0" applyFont="1" applyBorder="1" applyAlignment="1" applyProtection="1">
      <alignment horizontal="center" vertical="top" wrapText="1"/>
    </xf>
    <xf numFmtId="0" fontId="4" fillId="0" borderId="5" xfId="0" applyFont="1" applyBorder="1" applyAlignment="1" applyProtection="1">
      <alignment horizontal="center" vertical="top" wrapText="1"/>
    </xf>
    <xf numFmtId="0" fontId="4" fillId="0" borderId="6" xfId="0" applyFont="1" applyBorder="1" applyAlignment="1" applyProtection="1">
      <alignment horizontal="center" vertical="top" wrapText="1"/>
    </xf>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2" fillId="0" borderId="4" xfId="0" applyFont="1" applyBorder="1" applyAlignment="1" applyProtection="1">
      <alignment horizontal="center" vertical="top" wrapText="1"/>
    </xf>
    <xf numFmtId="0" fontId="2" fillId="0" borderId="5" xfId="0" applyFont="1" applyBorder="1" applyAlignment="1" applyProtection="1">
      <alignment horizontal="center" vertical="top" wrapText="1"/>
    </xf>
    <xf numFmtId="0" fontId="2" fillId="0" borderId="6" xfId="0" applyFont="1" applyBorder="1" applyAlignment="1" applyProtection="1">
      <alignment horizontal="center" vertical="top" wrapText="1"/>
    </xf>
    <xf numFmtId="0" fontId="0" fillId="0" borderId="4" xfId="0" applyBorder="1" applyAlignment="1" applyProtection="1">
      <alignment horizontal="center" vertical="center" wrapText="1"/>
    </xf>
    <xf numFmtId="0" fontId="0" fillId="0" borderId="5" xfId="0" applyFont="1" applyBorder="1" applyAlignment="1" applyProtection="1"/>
    <xf numFmtId="0" fontId="0" fillId="0" borderId="6" xfId="0" applyFont="1" applyBorder="1" applyAlignment="1" applyProtection="1"/>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topLeftCell="A19" zoomScale="80" zoomScaleNormal="80" workbookViewId="0">
      <selection activeCell="E21" sqref="E21"/>
    </sheetView>
  </sheetViews>
  <sheetFormatPr defaultColWidth="8.88671875" defaultRowHeight="14.4" x14ac:dyDescent="0.3"/>
  <cols>
    <col min="1" max="1" width="10.5546875" style="12" customWidth="1"/>
    <col min="2" max="2" width="103.109375" style="12" customWidth="1"/>
    <col min="3" max="4" width="11.88671875" style="12" customWidth="1"/>
    <col min="5" max="5" width="27.33203125" style="12" customWidth="1"/>
    <col min="6" max="6" width="34.6640625" style="12" customWidth="1"/>
    <col min="7" max="16384" width="8.88671875" style="12"/>
  </cols>
  <sheetData>
    <row r="1" spans="1:6" ht="89.25" customHeight="1" x14ac:dyDescent="0.3">
      <c r="A1" s="25" t="s">
        <v>14</v>
      </c>
      <c r="B1" s="26"/>
      <c r="C1" s="26"/>
      <c r="D1" s="26"/>
      <c r="E1" s="27"/>
      <c r="F1" s="27"/>
    </row>
    <row r="2" spans="1:6" ht="96.75" customHeight="1" x14ac:dyDescent="0.3">
      <c r="A2" s="28" t="s">
        <v>13</v>
      </c>
      <c r="B2" s="29"/>
      <c r="C2" s="29"/>
      <c r="D2" s="29"/>
      <c r="E2" s="29"/>
      <c r="F2" s="29"/>
    </row>
    <row r="3" spans="1:6" ht="35.25" customHeight="1" x14ac:dyDescent="0.3">
      <c r="A3" s="33" t="s">
        <v>16</v>
      </c>
      <c r="B3" s="34"/>
      <c r="C3" s="34"/>
      <c r="D3" s="34"/>
      <c r="E3" s="34"/>
      <c r="F3" s="35"/>
    </row>
    <row r="4" spans="1:6" ht="24" x14ac:dyDescent="0.3">
      <c r="A4" s="2" t="s">
        <v>0</v>
      </c>
      <c r="B4" s="1" t="s">
        <v>1</v>
      </c>
      <c r="C4" s="30" t="s">
        <v>2</v>
      </c>
      <c r="D4" s="31"/>
      <c r="E4" s="31"/>
      <c r="F4" s="32"/>
    </row>
    <row r="5" spans="1:6" ht="39.75" customHeight="1" x14ac:dyDescent="0.3">
      <c r="A5" s="36">
        <v>1</v>
      </c>
      <c r="B5" s="37" t="s">
        <v>18</v>
      </c>
      <c r="C5" s="38"/>
      <c r="D5" s="38"/>
      <c r="E5" s="38"/>
      <c r="F5" s="39"/>
    </row>
    <row r="6" spans="1:6" ht="33.75" customHeight="1" x14ac:dyDescent="0.3">
      <c r="A6" s="36"/>
      <c r="B6" s="43" t="s">
        <v>21</v>
      </c>
      <c r="C6" s="44"/>
      <c r="D6" s="44"/>
      <c r="E6" s="44"/>
      <c r="F6" s="45"/>
    </row>
    <row r="7" spans="1:6" ht="25.8" customHeight="1" x14ac:dyDescent="0.3">
      <c r="A7" s="36"/>
      <c r="B7" s="13" t="s">
        <v>3</v>
      </c>
      <c r="C7" s="40"/>
      <c r="D7" s="41"/>
      <c r="E7" s="41"/>
      <c r="F7" s="42"/>
    </row>
    <row r="8" spans="1:6" ht="43.2" x14ac:dyDescent="0.3">
      <c r="A8" s="36"/>
      <c r="B8" s="14" t="s">
        <v>19</v>
      </c>
      <c r="C8" s="40"/>
      <c r="D8" s="41"/>
      <c r="E8" s="41"/>
      <c r="F8" s="42"/>
    </row>
    <row r="9" spans="1:6" ht="57.6" x14ac:dyDescent="0.3">
      <c r="A9" s="36"/>
      <c r="B9" s="14" t="s">
        <v>29</v>
      </c>
      <c r="C9" s="40"/>
      <c r="D9" s="41"/>
      <c r="E9" s="41"/>
      <c r="F9" s="42"/>
    </row>
    <row r="10" spans="1:6" ht="262.8" x14ac:dyDescent="0.3">
      <c r="A10" s="36"/>
      <c r="B10" s="19" t="s">
        <v>27</v>
      </c>
      <c r="C10" s="40"/>
      <c r="D10" s="41"/>
      <c r="E10" s="41"/>
      <c r="F10" s="42"/>
    </row>
    <row r="11" spans="1:6" ht="126.75" customHeight="1" x14ac:dyDescent="0.3">
      <c r="A11" s="36"/>
      <c r="B11" s="19" t="s">
        <v>26</v>
      </c>
      <c r="C11" s="40"/>
      <c r="D11" s="41"/>
      <c r="E11" s="41"/>
      <c r="F11" s="42"/>
    </row>
    <row r="12" spans="1:6" ht="33" customHeight="1" x14ac:dyDescent="0.3">
      <c r="A12" s="36"/>
      <c r="B12" s="46" t="s">
        <v>22</v>
      </c>
      <c r="C12" s="47"/>
      <c r="D12" s="47"/>
      <c r="E12" s="47"/>
      <c r="F12" s="48"/>
    </row>
    <row r="13" spans="1:6" ht="19.2" customHeight="1" x14ac:dyDescent="0.3">
      <c r="A13" s="36"/>
      <c r="B13" s="13" t="s">
        <v>3</v>
      </c>
      <c r="C13" s="40"/>
      <c r="D13" s="41"/>
      <c r="E13" s="41"/>
      <c r="F13" s="42"/>
    </row>
    <row r="14" spans="1:6" ht="43.2" x14ac:dyDescent="0.3">
      <c r="A14" s="36"/>
      <c r="B14" s="14" t="s">
        <v>20</v>
      </c>
      <c r="C14" s="40"/>
      <c r="D14" s="41"/>
      <c r="E14" s="41"/>
      <c r="F14" s="42"/>
    </row>
    <row r="15" spans="1:6" ht="90" customHeight="1" x14ac:dyDescent="0.3">
      <c r="A15" s="36"/>
      <c r="B15" s="14" t="s">
        <v>24</v>
      </c>
      <c r="C15" s="40"/>
      <c r="D15" s="41"/>
      <c r="E15" s="41"/>
      <c r="F15" s="42"/>
    </row>
    <row r="16" spans="1:6" ht="28.8" x14ac:dyDescent="0.3">
      <c r="A16" s="36"/>
      <c r="B16" s="14" t="s">
        <v>25</v>
      </c>
      <c r="C16" s="40"/>
      <c r="D16" s="41"/>
      <c r="E16" s="41"/>
      <c r="F16" s="42"/>
    </row>
    <row r="17" spans="1:6" ht="291.60000000000002" x14ac:dyDescent="0.3">
      <c r="A17" s="36"/>
      <c r="B17" s="20" t="s">
        <v>28</v>
      </c>
      <c r="C17" s="40"/>
      <c r="D17" s="41"/>
      <c r="E17" s="41"/>
      <c r="F17" s="42"/>
    </row>
    <row r="18" spans="1:6" ht="129.6" x14ac:dyDescent="0.3">
      <c r="A18" s="36"/>
      <c r="B18" s="21" t="s">
        <v>30</v>
      </c>
      <c r="C18" s="40"/>
      <c r="D18" s="41"/>
      <c r="E18" s="41"/>
      <c r="F18" s="42"/>
    </row>
    <row r="19" spans="1:6" ht="36" x14ac:dyDescent="0.3">
      <c r="A19" s="2" t="s">
        <v>0</v>
      </c>
      <c r="B19" s="1" t="s">
        <v>4</v>
      </c>
      <c r="C19" s="4" t="s">
        <v>5</v>
      </c>
      <c r="D19" s="3" t="s">
        <v>6</v>
      </c>
      <c r="E19" s="5" t="s">
        <v>7</v>
      </c>
      <c r="F19" s="6" t="s">
        <v>8</v>
      </c>
    </row>
    <row r="20" spans="1:6" ht="28.8" x14ac:dyDescent="0.3">
      <c r="A20" s="7">
        <v>1</v>
      </c>
      <c r="B20" s="17" t="s">
        <v>23</v>
      </c>
      <c r="C20" s="8" t="s">
        <v>12</v>
      </c>
      <c r="D20" s="7">
        <v>1</v>
      </c>
      <c r="E20" s="22"/>
      <c r="F20" s="15">
        <f t="shared" ref="F20:F21" si="0">D20*E20</f>
        <v>0</v>
      </c>
    </row>
    <row r="21" spans="1:6" ht="28.8" x14ac:dyDescent="0.3">
      <c r="A21" s="7" t="s">
        <v>15</v>
      </c>
      <c r="B21" s="17" t="s">
        <v>33</v>
      </c>
      <c r="C21" s="8" t="s">
        <v>12</v>
      </c>
      <c r="D21" s="8">
        <v>1</v>
      </c>
      <c r="E21" s="22"/>
      <c r="F21" s="15">
        <f t="shared" si="0"/>
        <v>0</v>
      </c>
    </row>
    <row r="22" spans="1:6" ht="39" customHeight="1" x14ac:dyDescent="0.3">
      <c r="B22" s="18" t="s">
        <v>31</v>
      </c>
      <c r="E22" s="11" t="s">
        <v>9</v>
      </c>
      <c r="F22" s="9">
        <f>SUM(F20:F21)</f>
        <v>0</v>
      </c>
    </row>
    <row r="23" spans="1:6" ht="35.25" customHeight="1" x14ac:dyDescent="0.3">
      <c r="B23" s="18" t="s">
        <v>32</v>
      </c>
      <c r="E23" s="11" t="s">
        <v>10</v>
      </c>
      <c r="F23" s="23"/>
    </row>
    <row r="24" spans="1:6" ht="28.8" x14ac:dyDescent="0.3">
      <c r="B24" s="16"/>
      <c r="E24" s="11" t="s">
        <v>11</v>
      </c>
      <c r="F24" s="10">
        <f>F22+F23</f>
        <v>0</v>
      </c>
    </row>
    <row r="25" spans="1:6" ht="58.2" thickBot="1" x14ac:dyDescent="0.35">
      <c r="B25" s="16"/>
      <c r="E25" s="11" t="s">
        <v>17</v>
      </c>
      <c r="F25" s="24"/>
    </row>
  </sheetData>
  <sheetProtection algorithmName="SHA-512" hashValue="A/pjwI9/yAwKL2davJUkNAteGnqjsojSALvHx9OnV1q6piFMBOyGDUg9jjsLnW2eRJupoFOtfJ18j5PBoigeBA==" saltValue="TuVl4PbKT1p+G35Nw1sEqw==" spinCount="100000" sheet="1" objects="1" scenarios="1" formatCells="0" formatColumns="0" formatRows="0" selectLockedCells="1"/>
  <mergeCells count="19">
    <mergeCell ref="C16:F16"/>
    <mergeCell ref="C17:F17"/>
    <mergeCell ref="C18:F18"/>
    <mergeCell ref="A1:F1"/>
    <mergeCell ref="A2:F2"/>
    <mergeCell ref="C4:F4"/>
    <mergeCell ref="A3:F3"/>
    <mergeCell ref="A5:A18"/>
    <mergeCell ref="B5:F5"/>
    <mergeCell ref="C7:F7"/>
    <mergeCell ref="C8:F8"/>
    <mergeCell ref="B6:F6"/>
    <mergeCell ref="C9:F9"/>
    <mergeCell ref="C10:F10"/>
    <mergeCell ref="C11:F11"/>
    <mergeCell ref="B12:F12"/>
    <mergeCell ref="C13:F13"/>
    <mergeCell ref="C14:F14"/>
    <mergeCell ref="C15:F15"/>
  </mergeCells>
  <pageMargins left="0.70866141732283472" right="0.70866141732283472" top="0.31496062992125984" bottom="1.1599999999999999" header="0.31496062992125984" footer="0.31496062992125984"/>
  <pageSetup paperSize="9"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6" ma:contentTypeDescription="Create a new document." ma:contentTypeScope="" ma:versionID="89c8fea155b3bb073218f4f612f1d87c">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593f06b3c684ac38fd5d9c84b988fee2"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DF297F-3822-420B-AB8D-EAB872EBB7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76CD92-4829-4573-98D5-3A337EB081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2023-06-27T13:16:12Z</cp:lastPrinted>
  <dcterms:created xsi:type="dcterms:W3CDTF">2021-12-13T08:41:03Z</dcterms:created>
  <dcterms:modified xsi:type="dcterms:W3CDTF">2023-06-30T09:15:07Z</dcterms:modified>
</cp:coreProperties>
</file>