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093A0E7-B764-405C-BE9A-7FD7CC37D79A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Tehničke specifikacije" sheetId="4" r:id="rId1"/>
  </sheets>
  <definedNames>
    <definedName name="_xlnm.Print_Area" localSheetId="0">'Tehničke specifikacije'!$A$1:$L$50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4" l="1"/>
  <c r="E29" i="4" s="1"/>
  <c r="J6" i="4"/>
  <c r="E28" i="4" s="1"/>
  <c r="J20" i="4" l="1"/>
  <c r="E30" i="4"/>
  <c r="E31" i="4" s="1"/>
  <c r="E32" i="4" s="1"/>
</calcChain>
</file>

<file path=xl/sharedStrings.xml><?xml version="1.0" encoding="utf-8"?>
<sst xmlns="http://schemas.openxmlformats.org/spreadsheetml/2006/main" count="49" uniqueCount="46">
  <si>
    <t>R.br.</t>
  </si>
  <si>
    <t>Tražene specifikacije</t>
  </si>
  <si>
    <t>Ponuđene specifikacije</t>
  </si>
  <si>
    <t>Jedinica mjere</t>
  </si>
  <si>
    <t>Količina</t>
  </si>
  <si>
    <t>Jedinična cijena (bez PDV-a)</t>
  </si>
  <si>
    <t>Ukupno</t>
  </si>
  <si>
    <t xml:space="preserve">komad </t>
  </si>
  <si>
    <t>UKUPNO</t>
  </si>
  <si>
    <t xml:space="preserve">REKAPITULACIJA </t>
  </si>
  <si>
    <t>1.</t>
  </si>
  <si>
    <t>Za ponuditelja:</t>
  </si>
  <si>
    <t>__________________________________________</t>
  </si>
  <si>
    <t>(ime i prezime, potpis odgovorne osobe i pečat)</t>
  </si>
  <si>
    <t>Upisati ime proizvođača</t>
  </si>
  <si>
    <t>2.</t>
  </si>
  <si>
    <t>Cijena ponude u EUR bez poreza na dodanu vrijednost:</t>
  </si>
  <si>
    <t>Iznos PDV-a (EUR):</t>
  </si>
  <si>
    <t xml:space="preserve">Cijena ponude u EUR s porezom na dodanu vrijednost </t>
  </si>
  <si>
    <t>EUR</t>
  </si>
  <si>
    <t xml:space="preserve">2. </t>
  </si>
  <si>
    <t>Edukacija djelatnika za rad s strojem</t>
  </si>
  <si>
    <t>Upisati model i tip stroja</t>
  </si>
  <si>
    <t>Edukacija djelatnika za rad strojem (dva djelatnika u trajanju 16 sati)</t>
  </si>
  <si>
    <t>sat</t>
  </si>
  <si>
    <t>Industrijski laser</t>
  </si>
  <si>
    <t xml:space="preserve">                                                                        Grupa 2 - N04/2022 - Industrijski laser                                                                                                                                                                                                                                                                                                                                                                                            Napomena:  Kolonu Ponuđene specifikacije ispunjava ponuditelj sa detaljima ponuđene opreme, ili navođenjem "da" ili "ne"</t>
  </si>
  <si>
    <t>Snaga lasera</t>
  </si>
  <si>
    <t>Dimenzije</t>
  </si>
  <si>
    <t>Radna površina</t>
  </si>
  <si>
    <t>Točnost pozicioniranja kod ponavljanja</t>
  </si>
  <si>
    <t>±0.02 mm</t>
  </si>
  <si>
    <t>Maksimalna brzina</t>
  </si>
  <si>
    <t>Maksimalno ubrzanje</t>
  </si>
  <si>
    <t>Napon i frekvencija</t>
  </si>
  <si>
    <t>380 V 50 Hz/60Hz/60A</t>
  </si>
  <si>
    <t>Isporuka i pušanje u rad</t>
  </si>
  <si>
    <t>minimalno 3500 W - maksimalno 4500 W</t>
  </si>
  <si>
    <t>120 m/min</t>
  </si>
  <si>
    <t>1.5G</t>
  </si>
  <si>
    <t xml:space="preserve">Vodeno hlađenje </t>
  </si>
  <si>
    <t>DA</t>
  </si>
  <si>
    <t xml:space="preserve">Stabilizator napona </t>
  </si>
  <si>
    <t>Jamstvo 12 mjeseci</t>
  </si>
  <si>
    <t>3000 mm x 1500 mm, ±5%</t>
  </si>
  <si>
    <t>8850x2850x2310 mm, ±5%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</si>
</sst>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#,##0.00\ _k_n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4" fontId="8" fillId="4" borderId="1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4" fillId="0" borderId="0" xfId="0" applyNumberFormat="1" applyFont="1" applyAlignment="1">
      <alignment horizontal="left" vertical="center" wrapText="1"/>
    </xf>
    <xf numFmtId="4" fontId="4" fillId="2" borderId="17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165" fontId="4" fillId="2" borderId="4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5" fontId="4" fillId="0" borderId="15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5" fontId="4" fillId="2" borderId="12" xfId="0" applyNumberFormat="1" applyFont="1" applyFill="1" applyBorder="1" applyAlignment="1">
      <alignment horizontal="right" vertical="center" wrapText="1"/>
    </xf>
    <xf numFmtId="165" fontId="4" fillId="2" borderId="8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11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2" fillId="2" borderId="2" xfId="1" applyFont="1" applyFill="1" applyBorder="1" applyAlignment="1">
      <alignment horizontal="right" vertical="center" wrapText="1"/>
    </xf>
    <xf numFmtId="164" fontId="2" fillId="2" borderId="3" xfId="1" applyFont="1" applyFill="1" applyBorder="1" applyAlignment="1">
      <alignment horizontal="right" vertical="center" wrapText="1"/>
    </xf>
    <xf numFmtId="164" fontId="2" fillId="2" borderId="4" xfId="1" applyFont="1" applyFill="1" applyBorder="1" applyAlignment="1">
      <alignment horizontal="right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89"/>
  <sheetViews>
    <sheetView tabSelected="1" view="pageBreakPreview" zoomScale="90" zoomScaleNormal="90" zoomScaleSheetLayoutView="90" workbookViewId="0">
      <selection activeCell="D11" sqref="D11"/>
    </sheetView>
  </sheetViews>
  <sheetFormatPr defaultColWidth="9.140625" defaultRowHeight="15" x14ac:dyDescent="0.25"/>
  <cols>
    <col min="1" max="2" width="6.140625" style="1" customWidth="1"/>
    <col min="3" max="3" width="29.7109375" style="1" customWidth="1"/>
    <col min="4" max="4" width="67" style="1" customWidth="1"/>
    <col min="5" max="5" width="29.42578125" style="1" customWidth="1"/>
    <col min="6" max="6" width="64.140625" style="1" customWidth="1"/>
    <col min="7" max="7" width="14" style="1" bestFit="1" customWidth="1"/>
    <col min="8" max="8" width="9.140625" style="1"/>
    <col min="9" max="9" width="18.5703125" style="1" customWidth="1"/>
    <col min="10" max="10" width="11.5703125" style="1" customWidth="1"/>
    <col min="11" max="16384" width="9.140625" style="1"/>
  </cols>
  <sheetData>
    <row r="2" spans="2:11" ht="33.75" customHeight="1" x14ac:dyDescent="0.25">
      <c r="B2" s="53" t="s">
        <v>26</v>
      </c>
      <c r="C2" s="53"/>
      <c r="D2" s="53"/>
      <c r="E2" s="53"/>
      <c r="F2" s="53"/>
      <c r="G2" s="53"/>
      <c r="H2" s="53"/>
      <c r="I2" s="53"/>
      <c r="J2" s="53"/>
    </row>
    <row r="3" spans="2:11" ht="15" customHeight="1" x14ac:dyDescent="0.25">
      <c r="B3" s="3"/>
      <c r="C3" s="3"/>
      <c r="D3" s="3"/>
      <c r="E3" s="3"/>
      <c r="F3" s="3"/>
      <c r="G3" s="3"/>
      <c r="H3" s="3"/>
      <c r="I3" s="3"/>
      <c r="J3" s="3"/>
    </row>
    <row r="4" spans="2:11" ht="31.5" customHeight="1" x14ac:dyDescent="0.25">
      <c r="B4" s="4" t="s">
        <v>0</v>
      </c>
      <c r="C4" s="54" t="s">
        <v>1</v>
      </c>
      <c r="D4" s="55"/>
      <c r="E4" s="54" t="s">
        <v>2</v>
      </c>
      <c r="F4" s="55"/>
      <c r="G4" s="4" t="s">
        <v>3</v>
      </c>
      <c r="H4" s="4" t="s">
        <v>4</v>
      </c>
      <c r="I4" s="4" t="s">
        <v>5</v>
      </c>
      <c r="J4" s="4" t="s">
        <v>6</v>
      </c>
    </row>
    <row r="5" spans="2:11" ht="17.25" customHeight="1" x14ac:dyDescent="0.25">
      <c r="B5" s="26">
        <v>1</v>
      </c>
      <c r="C5" s="62" t="s">
        <v>25</v>
      </c>
      <c r="D5" s="63"/>
      <c r="E5" s="62" t="s">
        <v>25</v>
      </c>
      <c r="F5" s="63"/>
      <c r="G5" s="5"/>
      <c r="H5" s="5"/>
      <c r="I5" s="5"/>
      <c r="J5" s="5"/>
    </row>
    <row r="6" spans="2:11" ht="15.75" customHeight="1" x14ac:dyDescent="0.25">
      <c r="B6" s="22"/>
      <c r="C6" s="34" t="s">
        <v>14</v>
      </c>
      <c r="D6" s="35"/>
      <c r="E6" s="49"/>
      <c r="F6" s="49"/>
      <c r="G6" s="56" t="s">
        <v>7</v>
      </c>
      <c r="H6" s="56">
        <v>1</v>
      </c>
      <c r="I6" s="59">
        <v>0</v>
      </c>
      <c r="J6" s="59">
        <f>H6*I6</f>
        <v>0</v>
      </c>
    </row>
    <row r="7" spans="2:11" ht="15.75" x14ac:dyDescent="0.25">
      <c r="B7" s="23"/>
      <c r="C7" s="34" t="s">
        <v>22</v>
      </c>
      <c r="D7" s="35"/>
      <c r="E7" s="49"/>
      <c r="F7" s="49"/>
      <c r="G7" s="57"/>
      <c r="H7" s="57"/>
      <c r="I7" s="60"/>
      <c r="J7" s="60"/>
    </row>
    <row r="8" spans="2:11" ht="15.75" x14ac:dyDescent="0.25">
      <c r="B8" s="23"/>
      <c r="C8" s="27" t="s">
        <v>27</v>
      </c>
      <c r="D8" s="28" t="s">
        <v>37</v>
      </c>
      <c r="E8" s="49"/>
      <c r="F8" s="49"/>
      <c r="G8" s="57"/>
      <c r="H8" s="57"/>
      <c r="I8" s="60"/>
      <c r="J8" s="60"/>
    </row>
    <row r="9" spans="2:11" ht="15.75" x14ac:dyDescent="0.25">
      <c r="B9" s="23"/>
      <c r="C9" s="27" t="s">
        <v>28</v>
      </c>
      <c r="D9" s="28" t="s">
        <v>45</v>
      </c>
      <c r="E9" s="49"/>
      <c r="F9" s="49"/>
      <c r="G9" s="57"/>
      <c r="H9" s="57"/>
      <c r="I9" s="60"/>
      <c r="J9" s="60"/>
    </row>
    <row r="10" spans="2:11" ht="15.75" x14ac:dyDescent="0.25">
      <c r="B10" s="23"/>
      <c r="C10" s="29" t="s">
        <v>29</v>
      </c>
      <c r="D10" s="30" t="s">
        <v>44</v>
      </c>
      <c r="E10" s="52"/>
      <c r="F10" s="52"/>
      <c r="G10" s="57"/>
      <c r="H10" s="57"/>
      <c r="I10" s="60"/>
      <c r="J10" s="60"/>
    </row>
    <row r="11" spans="2:11" ht="31.5" x14ac:dyDescent="0.25">
      <c r="B11" s="24"/>
      <c r="C11" s="27" t="s">
        <v>30</v>
      </c>
      <c r="D11" s="31" t="s">
        <v>31</v>
      </c>
      <c r="E11" s="49"/>
      <c r="F11" s="49"/>
      <c r="G11" s="57"/>
      <c r="H11" s="57"/>
      <c r="I11" s="60"/>
      <c r="J11" s="60"/>
      <c r="K11" s="3"/>
    </row>
    <row r="12" spans="2:11" ht="22.5" customHeight="1" x14ac:dyDescent="0.25">
      <c r="B12" s="24"/>
      <c r="C12" s="27" t="s">
        <v>32</v>
      </c>
      <c r="D12" s="30" t="s">
        <v>38</v>
      </c>
      <c r="E12" s="49"/>
      <c r="F12" s="49"/>
      <c r="G12" s="57"/>
      <c r="H12" s="57"/>
      <c r="I12" s="60"/>
      <c r="J12" s="60"/>
      <c r="K12" s="3"/>
    </row>
    <row r="13" spans="2:11" ht="15.75" x14ac:dyDescent="0.25">
      <c r="B13" s="24"/>
      <c r="C13" s="27" t="s">
        <v>33</v>
      </c>
      <c r="D13" s="30" t="s">
        <v>39</v>
      </c>
      <c r="E13" s="49"/>
      <c r="F13" s="49"/>
      <c r="G13" s="57"/>
      <c r="H13" s="57"/>
      <c r="I13" s="60"/>
      <c r="J13" s="60"/>
    </row>
    <row r="14" spans="2:11" ht="15.75" x14ac:dyDescent="0.25">
      <c r="B14" s="24"/>
      <c r="C14" s="27" t="s">
        <v>42</v>
      </c>
      <c r="D14" s="30" t="s">
        <v>41</v>
      </c>
      <c r="E14" s="49"/>
      <c r="F14" s="49"/>
      <c r="G14" s="57"/>
      <c r="H14" s="57"/>
      <c r="I14" s="60"/>
      <c r="J14" s="60"/>
    </row>
    <row r="15" spans="2:11" ht="15.75" x14ac:dyDescent="0.25">
      <c r="B15" s="24"/>
      <c r="C15" s="27" t="s">
        <v>40</v>
      </c>
      <c r="D15" s="30" t="s">
        <v>41</v>
      </c>
      <c r="E15" s="49"/>
      <c r="F15" s="49"/>
      <c r="G15" s="57"/>
      <c r="H15" s="57"/>
      <c r="I15" s="60"/>
      <c r="J15" s="60"/>
    </row>
    <row r="16" spans="2:11" ht="15.75" x14ac:dyDescent="0.25">
      <c r="B16" s="24"/>
      <c r="C16" s="27" t="s">
        <v>34</v>
      </c>
      <c r="D16" s="30" t="s">
        <v>35</v>
      </c>
      <c r="E16" s="49"/>
      <c r="F16" s="49"/>
      <c r="G16" s="57"/>
      <c r="H16" s="57"/>
      <c r="I16" s="60"/>
      <c r="J16" s="60"/>
      <c r="K16" s="3"/>
    </row>
    <row r="17" spans="2:11" ht="15.75" x14ac:dyDescent="0.25">
      <c r="B17" s="24"/>
      <c r="C17" s="34" t="s">
        <v>36</v>
      </c>
      <c r="D17" s="35"/>
      <c r="E17" s="49"/>
      <c r="F17" s="49"/>
      <c r="G17" s="57"/>
      <c r="H17" s="57"/>
      <c r="I17" s="60"/>
      <c r="J17" s="60"/>
    </row>
    <row r="18" spans="2:11" ht="18.75" customHeight="1" x14ac:dyDescent="0.25">
      <c r="B18" s="25"/>
      <c r="C18" s="38" t="s">
        <v>43</v>
      </c>
      <c r="D18" s="39"/>
      <c r="E18" s="49"/>
      <c r="F18" s="49"/>
      <c r="G18" s="58"/>
      <c r="H18" s="58"/>
      <c r="I18" s="61"/>
      <c r="J18" s="61"/>
    </row>
    <row r="19" spans="2:11" ht="20.25" customHeight="1" x14ac:dyDescent="0.25">
      <c r="B19" s="12" t="s">
        <v>15</v>
      </c>
      <c r="C19" s="50" t="s">
        <v>23</v>
      </c>
      <c r="D19" s="51"/>
      <c r="E19" s="36"/>
      <c r="F19" s="37"/>
      <c r="G19" s="15" t="s">
        <v>24</v>
      </c>
      <c r="H19" s="16">
        <v>16</v>
      </c>
      <c r="I19" s="13">
        <v>0</v>
      </c>
      <c r="J19" s="14">
        <f>H19*I19</f>
        <v>0</v>
      </c>
    </row>
    <row r="20" spans="2:11" ht="15.75" x14ac:dyDescent="0.25">
      <c r="B20" s="3"/>
      <c r="G20" s="64" t="s">
        <v>8</v>
      </c>
      <c r="H20" s="65"/>
      <c r="I20" s="66"/>
      <c r="J20" s="6">
        <f>SUM(J6+J19)</f>
        <v>0</v>
      </c>
    </row>
    <row r="21" spans="2:11" ht="20.25" customHeight="1" x14ac:dyDescent="0.25">
      <c r="B21" s="3"/>
    </row>
    <row r="22" spans="2:11" ht="21" customHeight="1" x14ac:dyDescent="0.25">
      <c r="B22" s="3"/>
    </row>
    <row r="23" spans="2:11" ht="15.75" x14ac:dyDescent="0.25">
      <c r="B23" s="3"/>
      <c r="G23" s="3"/>
      <c r="H23" s="3"/>
      <c r="I23" s="3"/>
      <c r="J23" s="3"/>
    </row>
    <row r="24" spans="2:11" ht="15.75" x14ac:dyDescent="0.25">
      <c r="B24" s="3"/>
      <c r="G24" s="3"/>
      <c r="H24" s="3"/>
      <c r="I24" s="3"/>
      <c r="J24" s="3"/>
    </row>
    <row r="25" spans="2:11" ht="15.75" x14ac:dyDescent="0.25">
      <c r="B25" s="3"/>
      <c r="G25" s="3"/>
      <c r="H25" s="3"/>
      <c r="I25" s="3"/>
      <c r="J25" s="3"/>
      <c r="K25" s="3"/>
    </row>
    <row r="26" spans="2:11" ht="18" customHeight="1" x14ac:dyDescent="0.25">
      <c r="B26" s="3"/>
      <c r="C26" s="48" t="s">
        <v>9</v>
      </c>
      <c r="D26" s="48"/>
      <c r="E26" s="48"/>
      <c r="F26" s="48"/>
      <c r="G26" s="3"/>
      <c r="H26" s="3"/>
      <c r="I26" s="3"/>
      <c r="J26" s="3"/>
      <c r="K26" s="3"/>
    </row>
    <row r="27" spans="2:11" ht="20.25" customHeight="1" x14ac:dyDescent="0.25">
      <c r="B27" s="3"/>
      <c r="C27" s="7"/>
      <c r="D27" s="9"/>
      <c r="E27" s="40" t="s">
        <v>19</v>
      </c>
      <c r="F27" s="41"/>
      <c r="G27" s="3"/>
      <c r="H27" s="3"/>
      <c r="I27" s="3"/>
      <c r="J27" s="3"/>
    </row>
    <row r="28" spans="2:11" ht="17.25" customHeight="1" x14ac:dyDescent="0.25">
      <c r="C28" s="11" t="s">
        <v>10</v>
      </c>
      <c r="D28" s="17" t="s">
        <v>25</v>
      </c>
      <c r="E28" s="42">
        <f>J6</f>
        <v>0</v>
      </c>
      <c r="F28" s="43"/>
      <c r="G28" s="3"/>
      <c r="H28" s="3"/>
      <c r="I28" s="3"/>
      <c r="J28" s="3"/>
      <c r="K28" s="3"/>
    </row>
    <row r="29" spans="2:11" ht="17.25" customHeight="1" thickBot="1" x14ac:dyDescent="0.3">
      <c r="C29" s="10" t="s">
        <v>20</v>
      </c>
      <c r="D29" s="18" t="s">
        <v>21</v>
      </c>
      <c r="E29" s="44">
        <f>J19</f>
        <v>0</v>
      </c>
      <c r="F29" s="45"/>
      <c r="G29" s="3"/>
      <c r="H29" s="3"/>
      <c r="I29" s="3"/>
      <c r="J29" s="3"/>
      <c r="K29" s="3"/>
    </row>
    <row r="30" spans="2:11" ht="16.5" thickTop="1" x14ac:dyDescent="0.25">
      <c r="C30" s="20"/>
      <c r="D30" s="21" t="s">
        <v>16</v>
      </c>
      <c r="E30" s="46">
        <f>E28+E29</f>
        <v>0</v>
      </c>
      <c r="F30" s="47"/>
      <c r="G30" s="3"/>
      <c r="H30" s="3"/>
      <c r="I30" s="3"/>
      <c r="J30" s="3"/>
    </row>
    <row r="31" spans="2:11" ht="16.5" customHeight="1" x14ac:dyDescent="0.25">
      <c r="C31" s="20"/>
      <c r="D31" s="19" t="s">
        <v>17</v>
      </c>
      <c r="E31" s="32">
        <f>E30*0.25</f>
        <v>0</v>
      </c>
      <c r="F31" s="33"/>
      <c r="G31" s="3"/>
      <c r="H31" s="3"/>
      <c r="I31" s="3"/>
      <c r="J31" s="3"/>
    </row>
    <row r="32" spans="2:11" ht="16.5" customHeight="1" x14ac:dyDescent="0.25">
      <c r="C32" s="20"/>
      <c r="D32" s="19" t="s">
        <v>18</v>
      </c>
      <c r="E32" s="32">
        <f>E30+E31</f>
        <v>0</v>
      </c>
      <c r="F32" s="33"/>
      <c r="G32" s="3"/>
      <c r="H32" s="3"/>
      <c r="I32" s="3"/>
      <c r="J32" s="3"/>
    </row>
    <row r="33" spans="1:12" ht="16.5" customHeight="1" x14ac:dyDescent="0.25"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5.75" x14ac:dyDescent="0.25">
      <c r="C34" s="3"/>
      <c r="D34" s="3"/>
      <c r="F34" s="3"/>
      <c r="G34" s="3"/>
      <c r="H34" s="3"/>
      <c r="I34" s="3"/>
      <c r="J34" s="3"/>
      <c r="K34" s="3"/>
      <c r="L34" s="3"/>
    </row>
    <row r="35" spans="1:12" ht="15.75" x14ac:dyDescent="0.25">
      <c r="C35" s="3"/>
      <c r="D35" s="3"/>
      <c r="F35" s="3" t="s">
        <v>11</v>
      </c>
      <c r="G35" s="3"/>
      <c r="H35" s="3"/>
      <c r="I35" s="3"/>
      <c r="J35" s="3"/>
      <c r="K35" s="3"/>
      <c r="L35" s="3"/>
    </row>
    <row r="36" spans="1:12" ht="15.75" x14ac:dyDescent="0.25">
      <c r="C36" s="3"/>
      <c r="D36" s="3"/>
      <c r="F36" s="3"/>
      <c r="G36" s="3"/>
      <c r="H36" s="3"/>
      <c r="I36" s="3"/>
      <c r="J36" s="3"/>
    </row>
    <row r="37" spans="1:12" ht="17.25" customHeight="1" x14ac:dyDescent="0.25">
      <c r="C37" s="3"/>
      <c r="D37" s="3"/>
      <c r="F37" s="3"/>
    </row>
    <row r="38" spans="1:12" s="2" customFormat="1" ht="15" customHeight="1" x14ac:dyDescent="0.25">
      <c r="A38" s="1"/>
      <c r="B38" s="1"/>
      <c r="C38" s="3"/>
      <c r="D38" s="3"/>
      <c r="E38" s="1"/>
      <c r="F38" s="3" t="s">
        <v>12</v>
      </c>
      <c r="G38" s="1"/>
      <c r="H38" s="1"/>
      <c r="I38" s="1"/>
      <c r="J38" s="1"/>
      <c r="K38" s="1"/>
      <c r="L38" s="1"/>
    </row>
    <row r="39" spans="1:12" ht="15" customHeight="1" x14ac:dyDescent="0.25">
      <c r="F39" s="8" t="s">
        <v>13</v>
      </c>
    </row>
    <row r="40" spans="1:12" ht="15" customHeight="1" x14ac:dyDescent="0.25"/>
    <row r="41" spans="1:12" ht="15" customHeight="1" x14ac:dyDescent="0.25"/>
    <row r="42" spans="1:12" ht="18" customHeight="1" x14ac:dyDescent="0.25"/>
    <row r="45" spans="1:12" ht="15" customHeight="1" x14ac:dyDescent="0.25"/>
    <row r="46" spans="1:12" ht="36" customHeight="1" x14ac:dyDescent="0.25"/>
    <row r="47" spans="1:12" ht="15" customHeight="1" x14ac:dyDescent="0.25"/>
    <row r="48" spans="1:12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30.75" customHeight="1" x14ac:dyDescent="0.25"/>
    <row r="54" ht="15" customHeight="1" x14ac:dyDescent="0.25"/>
    <row r="55" ht="18" customHeight="1" x14ac:dyDescent="0.25"/>
    <row r="66" ht="16.5" customHeight="1" x14ac:dyDescent="0.25"/>
    <row r="89" ht="30" customHeight="1" x14ac:dyDescent="0.25"/>
  </sheetData>
  <mergeCells count="36">
    <mergeCell ref="G20:I20"/>
    <mergeCell ref="E11:F11"/>
    <mergeCell ref="E12:F12"/>
    <mergeCell ref="E13:F13"/>
    <mergeCell ref="E16:F16"/>
    <mergeCell ref="E18:F18"/>
    <mergeCell ref="E14:F14"/>
    <mergeCell ref="E15:F15"/>
    <mergeCell ref="E9:F9"/>
    <mergeCell ref="E10:F10"/>
    <mergeCell ref="B2:J2"/>
    <mergeCell ref="C4:D4"/>
    <mergeCell ref="E4:F4"/>
    <mergeCell ref="E6:F6"/>
    <mergeCell ref="E7:F7"/>
    <mergeCell ref="G6:G18"/>
    <mergeCell ref="H6:H18"/>
    <mergeCell ref="I6:I18"/>
    <mergeCell ref="J6:J18"/>
    <mergeCell ref="C5:D5"/>
    <mergeCell ref="E5:F5"/>
    <mergeCell ref="C6:D6"/>
    <mergeCell ref="C7:D7"/>
    <mergeCell ref="E8:F8"/>
    <mergeCell ref="E32:F32"/>
    <mergeCell ref="C17:D17"/>
    <mergeCell ref="E19:F19"/>
    <mergeCell ref="C18:D18"/>
    <mergeCell ref="E27:F27"/>
    <mergeCell ref="E28:F28"/>
    <mergeCell ref="E29:F29"/>
    <mergeCell ref="E30:F30"/>
    <mergeCell ref="E31:F31"/>
    <mergeCell ref="C26:F26"/>
    <mergeCell ref="E17:F17"/>
    <mergeCell ref="C19:D19"/>
  </mergeCells>
  <printOptions horizontalCentered="1"/>
  <pageMargins left="0.70866141732283472" right="0.70866141732283472" top="0.55118110236220474" bottom="0.74803149606299213" header="0.31496062992125984" footer="0.31496062992125984"/>
  <pageSetup paperSize="9" scale="47" orientation="landscape" r:id="rId1"/>
  <rowBreaks count="1" manualBreakCount="1">
    <brk id="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Tehničke specifikacije</vt:lpstr>
      <vt:lpstr>'Tehničke specifikacije'!Podrucje_ispisa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2023-08-22T13:41:26Z</dcterms:modified>
  <cp:category/>
  <cp:contentStatus/>
</cp:coreProperties>
</file>