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ulentic\DIV Group d.o.o\Projekti I&amp;R - Projekti\100_IRI\102-BIS_Besposadni brod\6_NABAVA\19 Usluga automatizacija\2_Dokumentacija\"/>
    </mc:Choice>
  </mc:AlternateContent>
  <bookViews>
    <workbookView xWindow="0" yWindow="0" windowWidth="23040" windowHeight="9384"/>
  </bookViews>
  <sheets>
    <sheet name="Korekcija AR" sheetId="1" r:id="rId1"/>
  </sheets>
  <definedNames>
    <definedName name="_xlnm.Print_Area" localSheetId="0">'Korekcija AR'!$A$1:$F$10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5" i="1" l="1"/>
  <c r="F6" i="1"/>
  <c r="F7" i="1"/>
  <c r="F4" i="1" l="1"/>
  <c r="F10" i="1" l="1"/>
</calcChain>
</file>

<file path=xl/sharedStrings.xml><?xml version="1.0" encoding="utf-8"?>
<sst xmlns="http://schemas.openxmlformats.org/spreadsheetml/2006/main" count="20" uniqueCount="17">
  <si>
    <t>SVEUKUPNO BEZ PDV-a / TOTAL SUM excluding VAT</t>
  </si>
  <si>
    <t>IZNOS PDV-a /  VAT ammount</t>
  </si>
  <si>
    <t>SVEUKUPNO S PDV-om / TOTAL SUM including VAT</t>
  </si>
  <si>
    <t xml:space="preserve">Servis i rezervni dijelovi, održavanja i posebni alati
Isporuka mora uključivati sljedeće:
• Detaljnu lista rezervnih dijelova prema preporuci proizvođača/dobavljača
• Specijalni alat za održavanja prema preporuci proizvođača/dobavljača
• Instalacijski i SAT test alati
Potrebna ambalaža za pakiranje rezervnih dijelova i posebnih alata mora biti uključena u isporuku
</t>
  </si>
  <si>
    <t>kompl</t>
  </si>
  <si>
    <t>Opis stavke</t>
  </si>
  <si>
    <t>Redni broj</t>
  </si>
  <si>
    <t>Jedinica mjere</t>
  </si>
  <si>
    <t>Količina</t>
  </si>
  <si>
    <t>Jedinična cijena
bez PDV-a (EUR)</t>
  </si>
  <si>
    <t>Ukupno</t>
  </si>
  <si>
    <t>EVIDENCIJSKI BROJ NABAVE: IR-102-19</t>
  </si>
  <si>
    <r>
      <t xml:space="preserve">Izrade projektno tehničke i instalacijske dokumentacije za integrirani alarmni I kontrolni sustav automatike
</t>
    </r>
    <r>
      <rPr>
        <sz val="11"/>
        <rFont val="Calibri"/>
        <family val="2"/>
        <scheme val="minor"/>
      </rPr>
      <t xml:space="preserve">Creation of project technical and installation documentation for automatics  integrated  alarm and control system </t>
    </r>
  </si>
  <si>
    <t>Izrada softrware-a zaintegrirani alarmni I kontrolni sustav automatike sa EATON EASY E4 PLC-ovima I I/O modulima
Development of software for an integrated alarm and automatic control system with EATON EASY E4 PLCs and I/O modules</t>
  </si>
  <si>
    <t>Izrada SCADA software-a (Fernhill SCADA) za nadzor, kontrolu te pohranu alarma I događaja u SQL bazu podataka.
Development of SCADA software (Fernhill SCADA) for monitoring, control and storage of alarms and events in the SQL database.r</t>
  </si>
  <si>
    <t>Ugradnja I puštanje u rad sustava automatizacije
Installation and commissioning of the automation system</t>
  </si>
  <si>
    <t xml:space="preserve">Usluga izrade projektno tehničke dokumentacije,  razvoja, ugradnje i puštanja u rad sustava automatizacije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</si>
</sst>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X_D_R_-;\-* #,##0.00\ _X_D_R_-;_-* &quot;-&quot;??\ _X_D_R_-;_-@_-"/>
    <numFmt numFmtId="164" formatCode="_-* #,##0\ _k_n_-;\-* #,##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3" borderId="1" xfId="4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3" fillId="3" borderId="1" xfId="5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4" fontId="6" fillId="0" borderId="3" xfId="13" applyNumberFormat="1" applyFont="1" applyBorder="1" applyAlignment="1" applyProtection="1">
      <alignment wrapText="1"/>
    </xf>
    <xf numFmtId="4" fontId="6" fillId="0" borderId="2" xfId="13" applyNumberFormat="1" applyFont="1" applyBorder="1" applyAlignment="1" applyProtection="1">
      <alignment wrapText="1"/>
    </xf>
    <xf numFmtId="0" fontId="4" fillId="2" borderId="1" xfId="1" applyFont="1" applyBorder="1" applyAlignment="1" applyProtection="1">
      <alignment horizontal="left" vertical="center" wrapText="1"/>
    </xf>
    <xf numFmtId="4" fontId="6" fillId="4" borderId="2" xfId="13" applyNumberFormat="1" applyFont="1" applyFill="1" applyBorder="1" applyAlignment="1" applyProtection="1">
      <alignment wrapText="1"/>
      <protection locked="0"/>
    </xf>
    <xf numFmtId="0" fontId="7" fillId="0" borderId="0" xfId="0" applyFont="1" applyProtection="1"/>
    <xf numFmtId="4" fontId="5" fillId="4" borderId="1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Protection="1"/>
    <xf numFmtId="164" fontId="3" fillId="3" borderId="1" xfId="6" applyNumberFormat="1" applyFont="1" applyFill="1" applyBorder="1" applyAlignment="1" applyProtection="1">
      <alignment horizontal="center" vertical="center" wrapText="1"/>
    </xf>
    <xf numFmtId="164" fontId="3" fillId="3" borderId="1" xfId="7" applyNumberFormat="1" applyFont="1" applyFill="1" applyBorder="1" applyAlignment="1" applyProtection="1">
      <alignment horizontal="center" vertical="center" wrapText="1"/>
    </xf>
    <xf numFmtId="43" fontId="3" fillId="3" borderId="1" xfId="10" applyNumberFormat="1" applyFont="1" applyFill="1" applyBorder="1" applyAlignment="1" applyProtection="1">
      <alignment horizontal="center" vertical="center" wrapText="1"/>
    </xf>
    <xf numFmtId="43" fontId="3" fillId="3" borderId="1" xfId="11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8" fillId="0" borderId="0" xfId="0" applyFont="1" applyAlignment="1"/>
    <xf numFmtId="0" fontId="10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</cellXfs>
  <cellStyles count="15">
    <cellStyle name="20% - Isticanje3" xfId="1" builtinId="38"/>
    <cellStyle name="Comma 10 5" xfId="12"/>
    <cellStyle name="Comma 2" xfId="13"/>
    <cellStyle name="Comma 7" xfId="6"/>
    <cellStyle name="Comma 7 2" xfId="9"/>
    <cellStyle name="Comma 8" xfId="7"/>
    <cellStyle name="Comma 8 3" xfId="10"/>
    <cellStyle name="Comma 9" xfId="8"/>
    <cellStyle name="Comma 9 4" xfId="11"/>
    <cellStyle name="Normal 2" xfId="14"/>
    <cellStyle name="Normal 3" xfId="2"/>
    <cellStyle name="Normal 4" xfId="3"/>
    <cellStyle name="Normal 5" xfId="4"/>
    <cellStyle name="Normal 6" xfId="5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zoomScalePageLayoutView="80" workbookViewId="0">
      <selection activeCell="E7" sqref="E7"/>
    </sheetView>
  </sheetViews>
  <sheetFormatPr defaultColWidth="8.88671875" defaultRowHeight="14.4" x14ac:dyDescent="0.3"/>
  <cols>
    <col min="1" max="1" width="7.44140625" style="2" customWidth="1"/>
    <col min="2" max="2" width="86.88671875" style="2" customWidth="1"/>
    <col min="3" max="3" width="12" style="2" customWidth="1"/>
    <col min="4" max="4" width="12.88671875" style="2" customWidth="1"/>
    <col min="5" max="5" width="22.88671875" style="2" customWidth="1"/>
    <col min="6" max="6" width="26.109375" style="2" customWidth="1"/>
    <col min="7" max="16384" width="8.88671875" style="2"/>
  </cols>
  <sheetData>
    <row r="1" spans="1:6" ht="19.2" customHeight="1" x14ac:dyDescent="0.3">
      <c r="B1" s="10" t="s">
        <v>11</v>
      </c>
    </row>
    <row r="2" spans="1:6" ht="24.6" customHeight="1" x14ac:dyDescent="0.3">
      <c r="A2" s="20" t="s">
        <v>16</v>
      </c>
      <c r="B2" s="21"/>
      <c r="C2" s="21"/>
      <c r="D2" s="21"/>
      <c r="E2" s="21"/>
      <c r="F2" s="21"/>
    </row>
    <row r="3" spans="1:6" ht="24" x14ac:dyDescent="0.3">
      <c r="A3" s="1" t="s">
        <v>6</v>
      </c>
      <c r="B3" s="3" t="s">
        <v>5</v>
      </c>
      <c r="C3" s="16" t="s">
        <v>7</v>
      </c>
      <c r="D3" s="17" t="s">
        <v>8</v>
      </c>
      <c r="E3" s="18" t="s">
        <v>9</v>
      </c>
      <c r="F3" s="19" t="s">
        <v>10</v>
      </c>
    </row>
    <row r="4" spans="1:6" ht="63" customHeight="1" x14ac:dyDescent="0.3">
      <c r="A4" s="5">
        <v>1</v>
      </c>
      <c r="B4" s="4" t="s">
        <v>12</v>
      </c>
      <c r="C4" s="5" t="s">
        <v>4</v>
      </c>
      <c r="D4" s="5">
        <v>1</v>
      </c>
      <c r="E4" s="11"/>
      <c r="F4" s="12">
        <f>D4*E4</f>
        <v>0</v>
      </c>
    </row>
    <row r="5" spans="1:6" ht="63" customHeight="1" x14ac:dyDescent="0.3">
      <c r="A5" s="5">
        <v>2</v>
      </c>
      <c r="B5" s="4" t="s">
        <v>13</v>
      </c>
      <c r="C5" s="5" t="s">
        <v>4</v>
      </c>
      <c r="D5" s="5">
        <v>1</v>
      </c>
      <c r="E5" s="11"/>
      <c r="F5" s="12">
        <f t="shared" ref="F5:F7" si="0">D5*E5</f>
        <v>0</v>
      </c>
    </row>
    <row r="6" spans="1:6" ht="75.75" customHeight="1" x14ac:dyDescent="0.3">
      <c r="A6" s="5">
        <v>3</v>
      </c>
      <c r="B6" s="4" t="s">
        <v>14</v>
      </c>
      <c r="C6" s="5" t="s">
        <v>4</v>
      </c>
      <c r="D6" s="5">
        <v>1</v>
      </c>
      <c r="E6" s="11"/>
      <c r="F6" s="12">
        <f t="shared" si="0"/>
        <v>0</v>
      </c>
    </row>
    <row r="7" spans="1:6" ht="63" customHeight="1" x14ac:dyDescent="0.3">
      <c r="A7" s="5">
        <v>4</v>
      </c>
      <c r="B7" s="4" t="s">
        <v>15</v>
      </c>
      <c r="C7" s="5" t="s">
        <v>4</v>
      </c>
      <c r="D7" s="5">
        <v>1</v>
      </c>
      <c r="E7" s="11"/>
      <c r="F7" s="12">
        <f t="shared" si="0"/>
        <v>0</v>
      </c>
    </row>
    <row r="8" spans="1:6" ht="54" customHeight="1" x14ac:dyDescent="0.3">
      <c r="A8" s="13"/>
      <c r="B8" s="14"/>
      <c r="C8" s="13"/>
      <c r="D8" s="13"/>
      <c r="E8" s="8" t="s">
        <v>0</v>
      </c>
      <c r="F8" s="6">
        <f>SUM(F4:F7)</f>
        <v>0</v>
      </c>
    </row>
    <row r="9" spans="1:6" ht="38.4" customHeight="1" x14ac:dyDescent="0.3">
      <c r="A9" s="23"/>
      <c r="B9" s="23"/>
      <c r="C9" s="23"/>
      <c r="D9" s="15"/>
      <c r="E9" s="8" t="s">
        <v>1</v>
      </c>
      <c r="F9" s="9"/>
    </row>
    <row r="10" spans="1:6" ht="43.2" x14ac:dyDescent="0.3">
      <c r="A10" s="23"/>
      <c r="B10" s="23"/>
      <c r="C10" s="23"/>
      <c r="E10" s="8" t="s">
        <v>2</v>
      </c>
      <c r="F10" s="7">
        <f>F8+F9</f>
        <v>0</v>
      </c>
    </row>
    <row r="11" spans="1:6" x14ac:dyDescent="0.3">
      <c r="A11" s="22"/>
      <c r="B11" s="22" t="s">
        <v>3</v>
      </c>
      <c r="C11" s="22"/>
    </row>
  </sheetData>
  <sheetProtection algorithmName="SHA-512" hashValue="dTBgKfLYcBvmJmjvE3t6aq13M2OhZWUBmo5itUIEiwcb18J+pfplDdIPoSeUqc6ts3v9Vq6gBj8sPgGay6Wiug==" saltValue="66Ch1sJ5Hhgst2vjF8z4VQ==" spinCount="100000" sheet="1" objects="1" scenarios="1" formatCells="0" formatColumns="0" formatRows="0" selectLockedCells="1"/>
  <mergeCells count="4">
    <mergeCell ref="A2:F2"/>
    <mergeCell ref="A11:C11"/>
    <mergeCell ref="A9:C9"/>
    <mergeCell ref="A10:C10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340833568CA4C9C562391CBF20A33" ma:contentTypeVersion="17" ma:contentTypeDescription="Create a new document." ma:contentTypeScope="" ma:versionID="46e0b9f6ca6c5bdd2e02514fc4e2721b">
  <xsd:schema xmlns:xsd="http://www.w3.org/2001/XMLSchema" xmlns:xs="http://www.w3.org/2001/XMLSchema" xmlns:p="http://schemas.microsoft.com/office/2006/metadata/properties" xmlns:ns2="e1a734c5-45f2-421b-9ea1-bf28383de600" xmlns:ns3="7da73d6c-d312-46c9-8243-90a3e96ef2c4" targetNamespace="http://schemas.microsoft.com/office/2006/metadata/properties" ma:root="true" ma:fieldsID="d31ecd1226f52cb09ce5cd85da267fef" ns2:_="" ns3:_="">
    <xsd:import namespace="e1a734c5-45f2-421b-9ea1-bf28383de600"/>
    <xsd:import namespace="7da73d6c-d312-46c9-8243-90a3e96e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34c5-45f2-421b-9ea1-bf28383de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71e5f0-354b-43c3-9df4-f1200d913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73d6c-d312-46c9-8243-90a3e96e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9a8cb0-554a-4e67-9ed0-244b7448ebad}" ma:internalName="TaxCatchAll" ma:showField="CatchAllData" ma:web="7da73d6c-d312-46c9-8243-90a3e96ef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a734c5-45f2-421b-9ea1-bf28383de600">
      <Terms xmlns="http://schemas.microsoft.com/office/infopath/2007/PartnerControls"/>
    </lcf76f155ced4ddcb4097134ff3c332f>
    <TaxCatchAll xmlns="7da73d6c-d312-46c9-8243-90a3e96ef2c4" xsi:nil="true"/>
  </documentManagement>
</p:properties>
</file>

<file path=customXml/itemProps1.xml><?xml version="1.0" encoding="utf-8"?>
<ds:datastoreItem xmlns:ds="http://schemas.openxmlformats.org/officeDocument/2006/customXml" ds:itemID="{EC062F6C-05FB-4ED1-B751-E50365F7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734c5-45f2-421b-9ea1-bf28383de600"/>
    <ds:schemaRef ds:uri="7da73d6c-d312-46c9-8243-90a3e96ef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35496C-F277-40BC-9636-F60F61BDAD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9DEC3-2F36-4254-8D34-0672ACC8450A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7da73d6c-d312-46c9-8243-90a3e96ef2c4"/>
    <ds:schemaRef ds:uri="http://www.w3.org/XML/1998/namespace"/>
    <ds:schemaRef ds:uri="http://schemas.microsoft.com/office/2006/metadata/properties"/>
    <ds:schemaRef ds:uri="http://purl.org/dc/dcmitype/"/>
    <ds:schemaRef ds:uri="e1a734c5-45f2-421b-9ea1-bf28383de600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Korekcija AR</vt:lpstr>
      <vt:lpstr>'Korekcija AR'!Podrucje_ispisa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b900850</dc:creator>
  <cp:lastModifiedBy>Marin Sulentic</cp:lastModifiedBy>
  <cp:lastPrinted>2022-03-09T13:28:12Z</cp:lastPrinted>
  <dcterms:created xsi:type="dcterms:W3CDTF">2021-11-12T12:49:53Z</dcterms:created>
  <dcterms:modified xsi:type="dcterms:W3CDTF">2023-09-19T12:57:08Z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0x0101007A6340833568CA4C9C562391CBF20A33</vt:lpwstr>
  </property>
  <property fmtid="{D5CDD505-2E9C-101B-9397-08002B2CF9AE}" pid="3" name="MediaServiceImageTags">
    <vt:lpwstr/>
  </property>
</Properties>
</file>