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6P Sustavi za gašenje požara\2_Dokumentacija\"/>
    </mc:Choice>
  </mc:AlternateContent>
  <bookViews>
    <workbookView xWindow="0" yWindow="0" windowWidth="23040" windowHeight="9096"/>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1" i="1" l="1"/>
  <c r="F22" i="1" s="1"/>
  <c r="F24" i="1" l="1"/>
</calcChain>
</file>

<file path=xl/sharedStrings.xml><?xml version="1.0" encoding="utf-8"?>
<sst xmlns="http://schemas.openxmlformats.org/spreadsheetml/2006/main" count="39" uniqueCount="38">
  <si>
    <t>Redni broj / No.</t>
  </si>
  <si>
    <t>Opis stavke / Item description</t>
  </si>
  <si>
    <t>Jedinica mjere / Unit</t>
  </si>
  <si>
    <t>Ukupno / Total price excluding VAT</t>
  </si>
  <si>
    <t>kom/pcs</t>
  </si>
  <si>
    <t>SVEUKUPNO BEZ PDV-a / TOTAL SUM excluding VAT</t>
  </si>
  <si>
    <t>IZNOS PDV-a /  VAT ammount</t>
  </si>
  <si>
    <t>SVEUKUPNO S PDV-om / TOTAL SUM including VAT</t>
  </si>
  <si>
    <t>Ponuđene specifikacije / Offered specifications</t>
  </si>
  <si>
    <t>Tražene specifikacije / Requested specifications</t>
  </si>
  <si>
    <t>Before delivery, items shall be tested in Manufacturer's premises according required certification</t>
  </si>
  <si>
    <t>Dokumentacija /
Documentation</t>
  </si>
  <si>
    <t>Dokumenti koje treba dostaviti:
Documents to be submitted:</t>
  </si>
  <si>
    <t>Uz ponudu / 
With the bid</t>
  </si>
  <si>
    <t>Maks. 15 dana nakon narudžbe-ugovora /
Max. 15 days after order- contract</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</si>
  <si>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</si>
  <si>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t>Uz opremu ili uz testiranje/
With delivery of equipment or testing</t>
  </si>
  <si>
    <r>
      <t xml:space="preserve">Količina /
</t>
    </r>
    <r>
      <rPr>
        <b/>
        <i/>
        <sz val="9"/>
        <rFont val="Arial"/>
        <family val="2"/>
      </rPr>
      <t>Quantity</t>
    </r>
  </si>
  <si>
    <t>Jedinična cijena
bez PDV-a (EUR) / unit price excluding VAT (EUR)</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</si>
  <si>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</si>
  <si>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</si>
  <si>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t>3+CD</t>
  </si>
  <si>
    <t>Dimenzijske skice (dwg, dxf ili pdf) – osnovni gabariti, spojne točke, masa, osnovno ožičenje, instalacijski priručnik
Dimensional sketch (dwg, dxf or pdf) – main dimensions, connecting points, unit weight, basic wiring diagram, installation manual</t>
  </si>
  <si>
    <t>Rezervni dijelovi I popis specijalnih alata
Spare parts and special tools list</t>
  </si>
  <si>
    <t>Detaljan dimenzijski nacrt (na papiru + dwg)
Detailed dimensional drawings (hardcopy + dwg)</t>
  </si>
  <si>
    <t>Instrukcijske knjige i priručnik za održavanje
Instruction books and service manuals</t>
  </si>
  <si>
    <t>RI</t>
  </si>
  <si>
    <r>
      <rPr>
        <b/>
        <sz val="11"/>
        <rFont val="Calibri"/>
        <family val="2"/>
        <scheme val="minor"/>
      </rPr>
      <t>Nefinancijski kriterij – Rok isporuke prema točki 4.3. Poziva na dostavu ponuda</t>
    </r>
    <r>
      <rPr>
        <sz val="11"/>
        <rFont val="Calibri"/>
        <family val="2"/>
        <charset val="238"/>
        <scheme val="minor"/>
      </rPr>
      <t xml:space="preserve">
Naručitelj će posebno vrednovati kraći rok isporuke od maksimalnog roka isporuke, što uključuje isporuku robe i prateće dokumentacije za stavke robe navedene u Prilogu II Troškovniku. </t>
    </r>
    <r>
      <rPr>
        <b/>
        <sz val="11"/>
        <rFont val="Calibri"/>
        <family val="2"/>
        <scheme val="minor"/>
      </rPr>
      <t>Maksimalni dopušteni rok isporuke je 8 tjedana</t>
    </r>
    <r>
      <rPr>
        <sz val="11"/>
        <rFont val="Calibri"/>
        <family val="2"/>
        <charset val="238"/>
        <scheme val="minor"/>
      </rPr>
      <t xml:space="preserve"> od dana uplate prve rate avansa.
Ponuda u kojoj je iskazan maksimalan rok isporuke dobiva 0 bodova, dok će ostale ponude dobiti bodove prema sljedećoj formuli:  
RI = (Rn/Ro) x 10,00  gdje je RI - broj bodova koje je dobila ponuda za ponuđeni jamstveni rok, Rn - najkraći ponuđeni rok isporuke, Ro – rok isporuke koji je ponuđen u ponudi koja se ocjenjuje. 
Rok isporuke moguće je iskazivati isključivo cijelim brojem (ne decimalnim) u tjednima počevši od 1 (npr. 2, 3, 4 i sl.).
</t>
    </r>
    <r>
      <rPr>
        <b/>
        <sz val="11"/>
        <rFont val="Calibri"/>
        <family val="2"/>
        <scheme val="minor"/>
      </rPr>
      <t>Non-financial criterion – Delivery date according to point 4.3. of the Call for Tenders</t>
    </r>
    <r>
      <rPr>
        <sz val="11"/>
        <rFont val="Calibri"/>
        <family val="2"/>
        <charset val="238"/>
        <scheme val="minor"/>
      </rPr>
      <t xml:space="preserve">
The Client will evaluate a shorter delivery date than the maximum delivery deadline, which includes the delivery of goods and accompanying documentation for the items of goods listed in Annex II Cost Sheet. </t>
    </r>
    <r>
      <rPr>
        <b/>
        <sz val="11"/>
        <rFont val="Calibri"/>
        <family val="2"/>
        <scheme val="minor"/>
      </rPr>
      <t xml:space="preserve">The maximum allowed delivery date is 8 weeks </t>
    </r>
    <r>
      <rPr>
        <sz val="11"/>
        <rFont val="Calibri"/>
        <family val="2"/>
        <charset val="238"/>
        <scheme val="minor"/>
      </rPr>
      <t>from the date of payment of the first advance installment.
The bid which the maximum delivery date receives 0 points, while other bids will receive points according to the following formula: RI = (Rn/Ro) x 10.00 where is RI - number of points received by the bid for the offered delivery date, Rn - the shortest offered delivery date, Ro – the delivery date offered in the bid being evaluated.
The delivery date can only be expressed as a whole number (not decimal) in weeks starting from 1 (eg 2, 3, 4, etc.).</t>
    </r>
  </si>
  <si>
    <t>Top morske vode na palubi
Deck Sea Water Monitor</t>
  </si>
  <si>
    <t>Daljinski upravljan protupožarni monitor/top
Remote controlled Sea Water Monitor</t>
  </si>
  <si>
    <r>
      <t>Q=300-350 m3/h@10-18 bar (svaki)</t>
    </r>
    <r>
      <rPr>
        <sz val="11"/>
        <rFont val="Calibri"/>
        <family val="2"/>
        <charset val="238"/>
      </rPr>
      <t xml:space="preserve">
</t>
    </r>
    <r>
      <rPr>
        <sz val="11"/>
        <rFont val="Calibri"/>
        <family val="2"/>
        <charset val="238"/>
        <scheme val="minor"/>
      </rPr>
      <t>Q=300-350 m3/h@10-18 bar (each)</t>
    </r>
  </si>
  <si>
    <t>Domet: 70-120 m
Throw: 70-120 m</t>
  </si>
  <si>
    <t xml:space="preserve">Daljinski upravljan sa kontrolnog centra na kopnu i iz kormilarnice na brodu.
Remotely controlled from control center on land and from wheelhouse onboard
</t>
  </si>
  <si>
    <t>Dijagrami ožičenja, spojne kutije (na papiru+dwg)
Wiring diagrams, terminal box (hardcopy + dwg/dxf)</t>
  </si>
  <si>
    <t>FI-FI monitor – top morske vode
FI-FI monitor – water cannon</t>
  </si>
  <si>
    <t>Isporuka mora uključivati sljedeće:
• Detaljnu listu rezervnih dijelova prema proizvođaču/dobavljaču.
• Specijlani alat za održavanje prema proizvođaču/dobavljaču
The supply to include the following:
• Service part detailed list suggested by Manufacturer/Supplier.
• Special tools for maintenance recommended by manufacturer/supplier.</t>
  </si>
  <si>
    <r>
      <t xml:space="preserve">Grupa 1. FI-FI monitor – top morske vode
Lot 1. </t>
    </r>
    <r>
      <rPr>
        <sz val="11"/>
        <rFont val="Arial"/>
        <family val="2"/>
      </rPr>
      <t>FI-FI monitor – water cannon</t>
    </r>
  </si>
  <si>
    <t>Ponuđeni rok isporuke (CIP Split) u tjednima
Offered delivery date CIP Split) in weeks: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</si>
</sst>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6"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Calibri"/>
      <family val="2"/>
      <charset val="238"/>
    </font>
    <font>
      <sz val="11"/>
      <name val="Arial"/>
      <family val="2"/>
      <charset val="238"/>
    </font>
    <font>
      <sz val="10"/>
      <name val="Calibri"/>
      <family val="2"/>
      <charset val="238"/>
      <scheme val="minor"/>
    </font>
    <font>
      <b/>
      <i/>
      <sz val="9"/>
      <name val="Arial"/>
      <family val="2"/>
    </font>
    <font>
      <sz val="11"/>
      <name val="Calibri"/>
      <family val="2"/>
      <charset val="1"/>
      <scheme val="minor"/>
    </font>
    <font>
      <b/>
      <sz val="8"/>
      <name val="Arial"/>
      <family val="2"/>
      <charset val="238"/>
    </font>
    <font>
      <sz val="11"/>
      <name val="Arial"/>
      <family val="2"/>
    </font>
    <font>
      <b/>
      <sz val="11"/>
      <name val="Calibri"/>
      <family val="2"/>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tint="-0.14999847407452621"/>
        <bgColor indexed="64"/>
      </patternFill>
    </fill>
    <fill>
      <patternFill patternType="solid">
        <fgColor theme="5" tint="0.79998168889431442"/>
        <bgColor indexed="64"/>
      </patternFill>
    </fill>
  </fills>
  <borders count="15">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60">
    <xf numFmtId="0" fontId="0" fillId="0" borderId="0" xfId="0"/>
    <xf numFmtId="0" fontId="4" fillId="3" borderId="2" xfId="4" applyFont="1" applyFill="1" applyBorder="1" applyAlignment="1" applyProtection="1">
      <alignment horizontal="center" vertical="center" wrapText="1"/>
    </xf>
    <xf numFmtId="0" fontId="7" fillId="0" borderId="2" xfId="0" applyFont="1" applyBorder="1" applyAlignment="1" applyProtection="1">
      <alignment wrapText="1"/>
    </xf>
    <xf numFmtId="0" fontId="5" fillId="0" borderId="2" xfId="0" applyFont="1" applyBorder="1" applyAlignment="1" applyProtection="1">
      <alignment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4" borderId="2" xfId="0" applyFont="1" applyFill="1" applyBorder="1" applyAlignment="1" applyProtection="1">
      <alignment horizontal="left" vertical="center" wrapText="1"/>
    </xf>
    <xf numFmtId="0" fontId="7" fillId="4" borderId="2" xfId="0" applyFont="1" applyFill="1" applyBorder="1" applyAlignment="1" applyProtection="1">
      <alignment horizontal="center" vertical="center" wrapText="1"/>
    </xf>
    <xf numFmtId="0" fontId="7" fillId="0" borderId="2" xfId="0" applyFont="1" applyBorder="1" applyAlignment="1" applyProtection="1">
      <alignment horizontal="left" vertical="center" wrapText="1"/>
    </xf>
    <xf numFmtId="0" fontId="7" fillId="0" borderId="2" xfId="0" applyFont="1" applyBorder="1" applyAlignment="1" applyProtection="1">
      <alignment horizontal="center" vertical="center"/>
    </xf>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7" fillId="0" borderId="2" xfId="0" applyFont="1" applyBorder="1" applyAlignment="1" applyProtection="1">
      <alignment horizontal="center" vertical="center" wrapText="1"/>
    </xf>
    <xf numFmtId="4" fontId="7" fillId="0" borderId="2" xfId="0" applyNumberFormat="1" applyFont="1" applyBorder="1" applyProtection="1"/>
    <xf numFmtId="4" fontId="12" fillId="0" borderId="6" xfId="13" applyNumberFormat="1" applyFont="1" applyBorder="1" applyAlignment="1" applyProtection="1">
      <alignment wrapText="1"/>
    </xf>
    <xf numFmtId="4" fontId="12" fillId="0" borderId="5" xfId="13" applyNumberFormat="1" applyFont="1" applyBorder="1" applyAlignment="1" applyProtection="1">
      <alignment wrapText="1"/>
    </xf>
    <xf numFmtId="0" fontId="6" fillId="2" borderId="2" xfId="1" applyFont="1" applyBorder="1" applyAlignment="1" applyProtection="1">
      <alignment horizontal="left" vertical="center" wrapText="1"/>
    </xf>
    <xf numFmtId="0" fontId="7" fillId="0" borderId="2" xfId="0" applyFont="1" applyBorder="1" applyAlignment="1" applyProtection="1">
      <alignment vertical="center" wrapText="1"/>
    </xf>
    <xf numFmtId="0" fontId="7" fillId="4" borderId="10" xfId="0" applyFont="1" applyFill="1" applyBorder="1" applyAlignment="1" applyProtection="1">
      <alignment horizontal="center" vertical="center" textRotation="90"/>
    </xf>
    <xf numFmtId="0" fontId="6" fillId="2" borderId="7" xfId="1" applyFont="1" applyBorder="1" applyAlignment="1" applyProtection="1">
      <alignment horizontal="left" vertical="center" wrapText="1"/>
    </xf>
    <xf numFmtId="4" fontId="7" fillId="5" borderId="2" xfId="0" applyNumberFormat="1" applyFont="1" applyFill="1" applyBorder="1" applyProtection="1">
      <protection locked="0"/>
    </xf>
    <xf numFmtId="4" fontId="12" fillId="5" borderId="5" xfId="13" applyNumberFormat="1" applyFont="1" applyFill="1" applyBorder="1" applyAlignment="1" applyProtection="1">
      <alignment wrapText="1"/>
      <protection locked="0"/>
    </xf>
    <xf numFmtId="0" fontId="15" fillId="0" borderId="2" xfId="0" applyFont="1" applyBorder="1" applyAlignment="1" applyProtection="1">
      <alignment horizontal="right" wrapText="1"/>
    </xf>
    <xf numFmtId="0" fontId="5" fillId="5" borderId="2" xfId="0" applyFont="1" applyFill="1" applyBorder="1" applyAlignment="1" applyProtection="1">
      <protection locked="0"/>
    </xf>
    <xf numFmtId="0" fontId="9" fillId="0" borderId="9" xfId="0" applyFont="1" applyBorder="1" applyAlignment="1" applyProtection="1">
      <alignment horizontal="center" vertical="center" wrapText="1"/>
    </xf>
    <xf numFmtId="0" fontId="9" fillId="0" borderId="9" xfId="0" applyFont="1" applyBorder="1" applyAlignment="1" applyProtection="1">
      <alignment horizontal="center" vertical="center"/>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9"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8" xfId="0" applyFont="1" applyBorder="1" applyAlignment="1" applyProtection="1">
      <alignment horizontal="center" vertical="center"/>
    </xf>
    <xf numFmtId="0" fontId="0" fillId="0" borderId="10" xfId="0" applyBorder="1" applyAlignment="1">
      <alignment horizontal="center" vertical="center"/>
    </xf>
    <xf numFmtId="0" fontId="7" fillId="0" borderId="8" xfId="0" applyFont="1" applyBorder="1" applyAlignment="1" applyProtection="1">
      <alignment horizontal="center" vertical="center" wrapText="1"/>
    </xf>
    <xf numFmtId="0" fontId="0" fillId="0" borderId="7" xfId="0" applyBorder="1" applyAlignment="1">
      <alignment horizontal="center" vertical="center" wrapText="1"/>
    </xf>
    <xf numFmtId="0" fontId="5" fillId="5" borderId="12" xfId="0" applyFont="1" applyFill="1" applyBorder="1" applyAlignment="1" applyProtection="1">
      <alignment horizontal="center"/>
      <protection locked="0"/>
    </xf>
    <xf numFmtId="0" fontId="0" fillId="5" borderId="11"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0" borderId="0" xfId="0" applyFont="1" applyBorder="1" applyAlignment="1" applyProtection="1">
      <alignment horizontal="left" vertical="center" wrapText="1"/>
    </xf>
    <xf numFmtId="0" fontId="4" fillId="0" borderId="11" xfId="0" applyFont="1" applyBorder="1" applyAlignment="1" applyProtection="1">
      <alignment horizontal="left" vertical="center" wrapText="1"/>
    </xf>
    <xf numFmtId="0" fontId="9" fillId="4" borderId="8" xfId="0" applyFont="1" applyFill="1" applyBorder="1" applyAlignment="1" applyProtection="1">
      <alignment horizontal="center" vertical="center" textRotation="90" wrapText="1"/>
    </xf>
    <xf numFmtId="0" fontId="7" fillId="4" borderId="10" xfId="0" applyFont="1" applyFill="1" applyBorder="1" applyAlignment="1" applyProtection="1">
      <alignment horizontal="center" vertical="center" textRotation="90"/>
    </xf>
    <xf numFmtId="0" fontId="7" fillId="4" borderId="3" xfId="0" applyFont="1" applyFill="1" applyBorder="1" applyAlignment="1" applyProtection="1">
      <alignment horizontal="center" vertical="center" wrapText="1"/>
    </xf>
    <xf numFmtId="0" fontId="7" fillId="4" borderId="5"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10" fillId="0" borderId="3"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5" xfId="0" applyFont="1" applyBorder="1" applyAlignment="1" applyProtection="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0" borderId="0" xfId="0" applyFont="1" applyBorder="1" applyAlignment="1" applyProtection="1">
      <alignment horizontal="left"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topLeftCell="A11" zoomScale="80" zoomScaleNormal="80" zoomScalePageLayoutView="80" workbookViewId="0">
      <selection activeCell="E21" sqref="E21"/>
    </sheetView>
  </sheetViews>
  <sheetFormatPr defaultColWidth="8.88671875" defaultRowHeight="14.4" x14ac:dyDescent="0.3"/>
  <cols>
    <col min="1" max="1" width="7.44140625" style="4" customWidth="1"/>
    <col min="2" max="2" width="84.6640625" style="4" customWidth="1"/>
    <col min="3" max="3" width="12" style="4" customWidth="1"/>
    <col min="4" max="4" width="12.88671875" style="4" customWidth="1"/>
    <col min="5" max="5" width="22.88671875" style="4" customWidth="1"/>
    <col min="6" max="6" width="26.109375" style="4" customWidth="1"/>
    <col min="7" max="16384" width="8.88671875" style="4"/>
  </cols>
  <sheetData>
    <row r="1" spans="1:6" ht="79.8" customHeight="1" x14ac:dyDescent="0.3">
      <c r="A1" s="28" t="s">
        <v>20</v>
      </c>
      <c r="B1" s="29"/>
      <c r="C1" s="29"/>
      <c r="D1" s="29"/>
      <c r="E1" s="30"/>
      <c r="F1" s="30"/>
    </row>
    <row r="2" spans="1:6" ht="77.400000000000006" customHeight="1" x14ac:dyDescent="0.3">
      <c r="A2" s="31" t="s">
        <v>19</v>
      </c>
      <c r="B2" s="32"/>
      <c r="C2" s="32"/>
      <c r="D2" s="32"/>
      <c r="E2" s="32"/>
      <c r="F2" s="32"/>
    </row>
    <row r="3" spans="1:6" ht="33" customHeight="1" x14ac:dyDescent="0.3">
      <c r="A3" s="26" t="s">
        <v>36</v>
      </c>
      <c r="B3" s="27"/>
      <c r="C3" s="27"/>
      <c r="D3" s="27"/>
      <c r="E3" s="27"/>
      <c r="F3" s="27"/>
    </row>
    <row r="4" spans="1:6" ht="36" x14ac:dyDescent="0.3">
      <c r="A4" s="1" t="s">
        <v>0</v>
      </c>
      <c r="B4" s="5" t="s">
        <v>9</v>
      </c>
      <c r="C4" s="33" t="s">
        <v>8</v>
      </c>
      <c r="D4" s="34"/>
      <c r="E4" s="34"/>
      <c r="F4" s="35"/>
    </row>
    <row r="5" spans="1:6" ht="28.8" x14ac:dyDescent="0.3">
      <c r="A5" s="36">
        <v>1</v>
      </c>
      <c r="B5" s="2" t="s">
        <v>28</v>
      </c>
      <c r="C5" s="25"/>
      <c r="D5" s="25"/>
      <c r="E5" s="25"/>
      <c r="F5" s="25"/>
    </row>
    <row r="6" spans="1:6" ht="28.8" x14ac:dyDescent="0.3">
      <c r="A6" s="37"/>
      <c r="B6" s="19" t="s">
        <v>29</v>
      </c>
      <c r="C6" s="25"/>
      <c r="D6" s="25"/>
      <c r="E6" s="25"/>
      <c r="F6" s="25"/>
    </row>
    <row r="7" spans="1:6" ht="28.8" x14ac:dyDescent="0.3">
      <c r="A7" s="37"/>
      <c r="B7" s="2" t="s">
        <v>30</v>
      </c>
      <c r="C7" s="25"/>
      <c r="D7" s="25"/>
      <c r="E7" s="25"/>
      <c r="F7" s="25"/>
    </row>
    <row r="8" spans="1:6" ht="39.6" customHeight="1" x14ac:dyDescent="0.3">
      <c r="A8" s="37"/>
      <c r="B8" s="19" t="s">
        <v>31</v>
      </c>
      <c r="C8" s="25"/>
      <c r="D8" s="25"/>
      <c r="E8" s="25"/>
      <c r="F8" s="25"/>
    </row>
    <row r="9" spans="1:6" ht="43.2" x14ac:dyDescent="0.3">
      <c r="A9" s="37"/>
      <c r="B9" s="19" t="s">
        <v>32</v>
      </c>
      <c r="C9" s="25"/>
      <c r="D9" s="25"/>
      <c r="E9" s="25"/>
      <c r="F9" s="25"/>
    </row>
    <row r="10" spans="1:6" ht="306.60000000000002" customHeight="1" x14ac:dyDescent="0.3">
      <c r="A10" s="38" t="s">
        <v>26</v>
      </c>
      <c r="B10" s="3" t="s">
        <v>27</v>
      </c>
      <c r="C10" s="40"/>
      <c r="D10" s="41"/>
      <c r="E10" s="41"/>
      <c r="F10" s="42"/>
    </row>
    <row r="11" spans="1:6" ht="36.6" customHeight="1" x14ac:dyDescent="0.3">
      <c r="A11" s="39"/>
      <c r="B11" s="24" t="s">
        <v>37</v>
      </c>
      <c r="C11" s="43"/>
      <c r="D11" s="44"/>
      <c r="E11" s="44"/>
      <c r="F11" s="45"/>
    </row>
    <row r="12" spans="1:6" ht="66.599999999999994" customHeight="1" x14ac:dyDescent="0.3">
      <c r="A12" s="48" t="s">
        <v>11</v>
      </c>
      <c r="B12" s="6" t="s">
        <v>12</v>
      </c>
      <c r="C12" s="50" t="s">
        <v>13</v>
      </c>
      <c r="D12" s="51"/>
      <c r="E12" s="7" t="s">
        <v>14</v>
      </c>
      <c r="F12" s="7" t="s">
        <v>16</v>
      </c>
    </row>
    <row r="13" spans="1:6" ht="69.599999999999994" customHeight="1" x14ac:dyDescent="0.3">
      <c r="A13" s="49"/>
      <c r="B13" s="8" t="s">
        <v>22</v>
      </c>
      <c r="C13" s="52">
        <v>1</v>
      </c>
      <c r="D13" s="53"/>
      <c r="E13" s="9"/>
      <c r="F13" s="9"/>
    </row>
    <row r="14" spans="1:6" ht="28.8" x14ac:dyDescent="0.3">
      <c r="A14" s="49"/>
      <c r="B14" s="8" t="s">
        <v>23</v>
      </c>
      <c r="C14" s="52"/>
      <c r="D14" s="53"/>
      <c r="E14" s="9"/>
      <c r="F14" s="9">
        <v>1</v>
      </c>
    </row>
    <row r="15" spans="1:6" ht="28.8" x14ac:dyDescent="0.3">
      <c r="A15" s="49"/>
      <c r="B15" s="8" t="s">
        <v>24</v>
      </c>
      <c r="C15" s="52"/>
      <c r="D15" s="53"/>
      <c r="E15" s="9">
        <v>5</v>
      </c>
      <c r="F15" s="9"/>
    </row>
    <row r="16" spans="1:6" ht="38.4" customHeight="1" x14ac:dyDescent="0.3">
      <c r="A16" s="49"/>
      <c r="B16" s="8" t="s">
        <v>33</v>
      </c>
      <c r="C16" s="52"/>
      <c r="D16" s="53"/>
      <c r="E16" s="9">
        <v>1</v>
      </c>
      <c r="F16" s="9"/>
    </row>
    <row r="17" spans="1:6" ht="38.4" customHeight="1" x14ac:dyDescent="0.3">
      <c r="A17" s="49"/>
      <c r="B17" s="8" t="s">
        <v>25</v>
      </c>
      <c r="C17" s="52"/>
      <c r="D17" s="53"/>
      <c r="E17" s="9">
        <v>1</v>
      </c>
      <c r="F17" s="9" t="s">
        <v>21</v>
      </c>
    </row>
    <row r="18" spans="1:6" ht="111.6" customHeight="1" x14ac:dyDescent="0.3">
      <c r="A18" s="49"/>
      <c r="B18" s="54" t="s">
        <v>15</v>
      </c>
      <c r="C18" s="55"/>
      <c r="D18" s="55"/>
      <c r="E18" s="55"/>
      <c r="F18" s="56"/>
    </row>
    <row r="19" spans="1:6" ht="126" customHeight="1" x14ac:dyDescent="0.3">
      <c r="A19" s="20"/>
      <c r="B19" s="54" t="s">
        <v>35</v>
      </c>
      <c r="C19" s="57"/>
      <c r="D19" s="57"/>
      <c r="E19" s="57"/>
      <c r="F19" s="58"/>
    </row>
    <row r="20" spans="1:6" ht="36" x14ac:dyDescent="0.3">
      <c r="A20" s="1" t="s">
        <v>0</v>
      </c>
      <c r="B20" s="5" t="s">
        <v>1</v>
      </c>
      <c r="C20" s="10" t="s">
        <v>2</v>
      </c>
      <c r="D20" s="11" t="s">
        <v>17</v>
      </c>
      <c r="E20" s="12" t="s">
        <v>18</v>
      </c>
      <c r="F20" s="13" t="s">
        <v>3</v>
      </c>
    </row>
    <row r="21" spans="1:6" ht="33" customHeight="1" x14ac:dyDescent="0.3">
      <c r="A21" s="9">
        <v>1</v>
      </c>
      <c r="B21" s="14" t="s">
        <v>34</v>
      </c>
      <c r="C21" s="9" t="s">
        <v>4</v>
      </c>
      <c r="D21" s="9">
        <v>4</v>
      </c>
      <c r="E21" s="22"/>
      <c r="F21" s="15">
        <f>D21*E21</f>
        <v>0</v>
      </c>
    </row>
    <row r="22" spans="1:6" ht="43.2" customHeight="1" x14ac:dyDescent="0.3">
      <c r="A22" s="47"/>
      <c r="B22" s="47" t="s">
        <v>10</v>
      </c>
      <c r="C22" s="47"/>
      <c r="E22" s="21" t="s">
        <v>5</v>
      </c>
      <c r="F22" s="16">
        <f>SUM(F21:F21)</f>
        <v>0</v>
      </c>
    </row>
    <row r="23" spans="1:6" ht="28.8" customHeight="1" x14ac:dyDescent="0.3">
      <c r="A23" s="59"/>
      <c r="B23" s="59"/>
      <c r="C23" s="59"/>
      <c r="E23" s="18" t="s">
        <v>6</v>
      </c>
      <c r="F23" s="23"/>
    </row>
    <row r="24" spans="1:6" ht="54" customHeight="1" x14ac:dyDescent="0.3">
      <c r="A24" s="46"/>
      <c r="B24" s="46"/>
      <c r="C24" s="46"/>
      <c r="E24" s="18" t="s">
        <v>7</v>
      </c>
      <c r="F24" s="17">
        <f>F22+F23</f>
        <v>0</v>
      </c>
    </row>
  </sheetData>
  <sheetProtection algorithmName="SHA-512" hashValue="DsDjCjka7zh3PnJnTUYJSdERMHMXWHC/YK17/BzpCiTe8vGGFm4U3lCehoQQyuy/y9uCsHvWWZryREeL13MRtw==" saltValue="/AMkWpmJt6iEyP/e/zckvw==" spinCount="100000" sheet="1" objects="1" scenarios="1" formatCells="0" formatColumns="0" formatRows="0" selectLockedCells="1"/>
  <mergeCells count="24">
    <mergeCell ref="A10:A11"/>
    <mergeCell ref="C10:F11"/>
    <mergeCell ref="A24:C24"/>
    <mergeCell ref="A22:C22"/>
    <mergeCell ref="A12:A18"/>
    <mergeCell ref="C12:D12"/>
    <mergeCell ref="C13:D13"/>
    <mergeCell ref="C14:D14"/>
    <mergeCell ref="C15:D15"/>
    <mergeCell ref="C16:D16"/>
    <mergeCell ref="B18:F18"/>
    <mergeCell ref="B19:F19"/>
    <mergeCell ref="A23:C23"/>
    <mergeCell ref="C17:D17"/>
    <mergeCell ref="C7:F7"/>
    <mergeCell ref="A3:F3"/>
    <mergeCell ref="C8:F8"/>
    <mergeCell ref="C9:F9"/>
    <mergeCell ref="A1:F1"/>
    <mergeCell ref="A2:F2"/>
    <mergeCell ref="C4:F4"/>
    <mergeCell ref="C5:F5"/>
    <mergeCell ref="C6:F6"/>
    <mergeCell ref="A5:A9"/>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35496C-F277-40BC-9636-F60F61BDAD12}">
  <ds:schemaRefs>
    <ds:schemaRef ds:uri="http://schemas.microsoft.com/sharepoint/v3/contenttype/forms"/>
  </ds:schemaRefs>
</ds:datastoreItem>
</file>

<file path=customXml/itemProps2.xml><?xml version="1.0" encoding="utf-8"?>
<ds:datastoreItem xmlns:ds="http://schemas.openxmlformats.org/officeDocument/2006/customXml" ds:itemID="{A319DEC3-2F36-4254-8D34-0672ACC8450A}">
  <ds:schemaRefs>
    <ds:schemaRef ds:uri="http://purl.org/dc/terms/"/>
    <ds:schemaRef ds:uri="7da73d6c-d312-46c9-8243-90a3e96ef2c4"/>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elements/1.1/"/>
    <ds:schemaRef ds:uri="http://schemas.microsoft.com/office/infopath/2007/PartnerControls"/>
    <ds:schemaRef ds:uri="e1a734c5-45f2-421b-9ea1-bf28383de600"/>
    <ds:schemaRef ds:uri="http://purl.org/dc/dcmitype/"/>
  </ds:schemaRefs>
</ds:datastoreItem>
</file>

<file path=customXml/itemProps3.xml><?xml version="1.0" encoding="utf-8"?>
<ds:datastoreItem xmlns:ds="http://schemas.openxmlformats.org/officeDocument/2006/customXml" ds:itemID="{83C54913-4931-4EEE-8B61-0AB928F651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2023-09-20T11:27:02Z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