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ovic\Documents\EU FONDOVI\ENERGETSKA UČINKOVITOST\ENERGETSKA UČINKOVITOST 2020\IGMA\POSTUPAK PROVEDBE\NABAVA\NABAVA DEMONTAŽA\"/>
    </mc:Choice>
  </mc:AlternateContent>
  <xr:revisionPtr revIDLastSave="0" documentId="13_ncr:1_{F7F4769C-092C-4CE8-98EC-EDC0C9942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slovna " sheetId="2" r:id="rId1"/>
    <sheet name="Troškovnik " sheetId="4" r:id="rId2"/>
  </sheets>
  <definedNames>
    <definedName name="_xlnm.Print_Area" localSheetId="0">'Naslovna '!$A$1:$A$37</definedName>
    <definedName name="_xlnm.Print_Area" localSheetId="1">'Troškovnik 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4" l="1"/>
  <c r="E23" i="4" s="1"/>
  <c r="E24" i="4" l="1"/>
  <c r="E25" i="4" s="1"/>
</calcChain>
</file>

<file path=xl/sharedStrings.xml><?xml version="1.0" encoding="utf-8"?>
<sst xmlns="http://schemas.openxmlformats.org/spreadsheetml/2006/main" count="45" uniqueCount="42">
  <si>
    <t>SADRŽAJ:</t>
  </si>
  <si>
    <t>1.</t>
  </si>
  <si>
    <t>OPĆI UVJETI:</t>
  </si>
  <si>
    <t xml:space="preserve">1. </t>
  </si>
  <si>
    <t>SPECIFIKACIJA OPREME I RADOVA ZA ENERGETSKU UČINKOVITOST PROIZVODNOG POGONA IGMA d.o.o.</t>
  </si>
  <si>
    <t>Mjera energetske obnove – OSTALO – Provođenje tehnoloških i ostalih mjera i zahvata u proizvodnom/radnom procesu koji rezultiraju smanjenjem utroška energije i doprinose energetskoj učinkovitosti procesa - Reorganizacija postojećeg proizvodnog procesa sa svrhom ukidanja upotrebe fosilnih goriva za transport šljunka u dijelu proizvodnog procesa vađenja iz jezera i deponiranja šljunka na primarnu deponiju</t>
  </si>
  <si>
    <t>RB</t>
  </si>
  <si>
    <t>JED.</t>
  </si>
  <si>
    <t>KOL.</t>
  </si>
  <si>
    <t>UKUPNO:</t>
  </si>
  <si>
    <t>MJERE</t>
  </si>
  <si>
    <t xml:space="preserve">PDV (25 %): </t>
  </si>
  <si>
    <t xml:space="preserve"> Specifikacija radova i materijala za demontažu postojećeg plovnog bagera</t>
  </si>
  <si>
    <t xml:space="preserve">NARUČITELJ: </t>
  </si>
  <si>
    <t>IGMA industrija građevnog materijala, d.o.o.,</t>
  </si>
  <si>
    <t>OIB: 43695070004</t>
  </si>
  <si>
    <t>NAZIV NABAVE:</t>
  </si>
  <si>
    <t>Nabava, isporuka i ugradnja opreme plovnog bagera i mobilnih transportera</t>
  </si>
  <si>
    <t xml:space="preserve">PRILOG II Troškovnik / tehničke specifikacije </t>
  </si>
  <si>
    <t xml:space="preserve">Naziv projekta: </t>
  </si>
  <si>
    <t xml:space="preserve">„ Povećanje energetske učinkovitosti i korištenje OIE OPA KETER, IGMA d.o.o.“, </t>
  </si>
  <si>
    <t xml:space="preserve">KK.04.1.1.03.0365 </t>
  </si>
  <si>
    <t xml:space="preserve">PRILOG II - Troškovnik / tehničke specifikacije </t>
  </si>
  <si>
    <t>NAZIV PROJEKTA: KK.04.1.1.03.0365 - Povećanje energetske učinkovitosti i korištenje OIE OPA KETER, IGMA d.o.o.</t>
  </si>
  <si>
    <t>NAZIV NABAVE: Nabava, isporuka i ugradnja opreme plovnog bagera i mobilnih transportera</t>
  </si>
  <si>
    <t>OPIS STAVKE / 
NAZIV MATERIJALA USLUGE</t>
  </si>
  <si>
    <t>SVEUKUPNO:</t>
  </si>
  <si>
    <t>Radeći ponudu treba imati na umu trenutne važeće propise za pojedine vrste materijala, opreme, te važeće propise za izvođenje radova.</t>
  </si>
  <si>
    <t>Prije davanja ponude ponuditelj može zatražiti na uvid Glavni projekt s ciljem lakšeg definiranja ponude.</t>
  </si>
  <si>
    <t xml:space="preserve">Demontaža postojećeg plovnog bagera i sustava plovnih transportera (4 transportera zasebne dužine 21 metara i 1 deponijski transporter dužine 40 metara.). 
Deponiranje na području proizvodnog pogona kao priprema za prodaju plovnog bagera. Demontrani dijelovi plovnog bagera i transportne linije moraju biti do te faze rastavljeni da se mogu kamionima prevesti do lokacije novog kupca. 
Transport plovnog bagera od proizvodnog pogona do mjesta instalacije snosi novi kupac. </t>
  </si>
  <si>
    <t>CIJENA (EUR)</t>
  </si>
  <si>
    <t>EUR</t>
  </si>
  <si>
    <t>Ulica Ciglana 10, 48000 Koprivnica</t>
  </si>
  <si>
    <t xml:space="preserve">GRUPA 4  - Demontaža postojećeg plovnog bagera i sustava transportera </t>
  </si>
  <si>
    <t xml:space="preserve">NARUČITELJ: IGMA industrija građevnog materijala, d.o.o., OIB: 43695070004, Ulica Ciglana 10, 48000 Koprivnica </t>
  </si>
  <si>
    <t>Za sve eventualne primjedbe u pogledu izvođenja i troškovnika obratiti se prije davanju ponude kontakt osobi.</t>
  </si>
  <si>
    <t>Broj nabave: 2/2023</t>
  </si>
  <si>
    <t xml:space="preserve">Ponudom je potrebno obuhvatiti  građevinsku sanaciju oštećenja prostora nastalih zbog demontaže i montaže elektro opreme i opreme, čišćenje gradilišta i vraćanja okoliša gradilišta u prvobitno stanje </t>
  </si>
  <si>
    <t>Specifikacija materijala podrazumijeva  zbrinjavanje otpada, ambalaže i neupotrjebljenog materijala nakon radova.</t>
  </si>
  <si>
    <t>Napomena: plovni bager demontirati na taj naćin da ga treća strana koja kupuje može ponovo sastaviti i raditi sa njime.
Znači, električne dijelove oprezno i stručno oodpojiti</t>
  </si>
  <si>
    <t>kompl.</t>
  </si>
  <si>
    <t>BROJ NABAVE: 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</si>
</sst>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7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16" fontId="1" fillId="2" borderId="8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3" xfId="0" applyNumberFormat="1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35"/>
  <sheetViews>
    <sheetView tabSelected="1" view="pageBreakPreview" zoomScale="90" zoomScaleNormal="100" zoomScaleSheetLayoutView="90" workbookViewId="0">
      <selection activeCell="A29" sqref="A29"/>
    </sheetView>
  </sheetViews>
  <sheetFormatPr defaultRowHeight="14.4" x14ac:dyDescent="0.3"/>
  <cols>
    <col min="1" max="1" width="99.5546875" style="9" customWidth="1"/>
    <col min="2" max="2" width="29.109375" customWidth="1"/>
  </cols>
  <sheetData>
    <row r="8" spans="1:1" ht="15.6" x14ac:dyDescent="0.3">
      <c r="A8" s="3" t="s">
        <v>13</v>
      </c>
    </row>
    <row r="9" spans="1:1" s="5" customFormat="1" ht="15.6" x14ac:dyDescent="0.3">
      <c r="A9" s="4" t="s">
        <v>14</v>
      </c>
    </row>
    <row r="10" spans="1:1" s="5" customFormat="1" ht="15.6" x14ac:dyDescent="0.3">
      <c r="A10" s="4" t="s">
        <v>32</v>
      </c>
    </row>
    <row r="11" spans="1:1" s="5" customFormat="1" ht="15.6" x14ac:dyDescent="0.3">
      <c r="A11" s="4" t="s">
        <v>15</v>
      </c>
    </row>
    <row r="12" spans="1:1" s="5" customFormat="1" ht="15.6" x14ac:dyDescent="0.3">
      <c r="A12" s="4"/>
    </row>
    <row r="13" spans="1:1" s="5" customFormat="1" ht="15.6" x14ac:dyDescent="0.3">
      <c r="A13" s="4"/>
    </row>
    <row r="14" spans="1:1" s="5" customFormat="1" ht="15.6" x14ac:dyDescent="0.3">
      <c r="A14" s="4"/>
    </row>
    <row r="15" spans="1:1" s="5" customFormat="1" ht="15.6" x14ac:dyDescent="0.3">
      <c r="A15" s="4"/>
    </row>
    <row r="16" spans="1:1" s="5" customFormat="1" ht="15.6" x14ac:dyDescent="0.3">
      <c r="A16" s="4"/>
    </row>
    <row r="18" spans="1:1" ht="15.6" x14ac:dyDescent="0.3">
      <c r="A18" s="3" t="s">
        <v>16</v>
      </c>
    </row>
    <row r="19" spans="1:1" s="7" customFormat="1" ht="18" x14ac:dyDescent="0.35">
      <c r="A19" s="6" t="s">
        <v>17</v>
      </c>
    </row>
    <row r="20" spans="1:1" s="7" customFormat="1" ht="18" x14ac:dyDescent="0.35">
      <c r="A20" s="6"/>
    </row>
    <row r="21" spans="1:1" s="5" customFormat="1" ht="15.6" x14ac:dyDescent="0.3">
      <c r="A21" s="4" t="s">
        <v>36</v>
      </c>
    </row>
    <row r="22" spans="1:1" s="5" customFormat="1" ht="15.6" x14ac:dyDescent="0.3">
      <c r="A22" s="4"/>
    </row>
    <row r="23" spans="1:1" s="5" customFormat="1" ht="15.6" x14ac:dyDescent="0.3">
      <c r="A23" s="4"/>
    </row>
    <row r="24" spans="1:1" ht="18" x14ac:dyDescent="0.35">
      <c r="A24" s="6" t="s">
        <v>18</v>
      </c>
    </row>
    <row r="25" spans="1:1" s="8" customFormat="1" ht="18" x14ac:dyDescent="0.35">
      <c r="A25" s="6" t="s">
        <v>33</v>
      </c>
    </row>
    <row r="26" spans="1:1" s="8" customFormat="1" ht="18" x14ac:dyDescent="0.35">
      <c r="A26" s="6"/>
    </row>
    <row r="27" spans="1:1" s="8" customFormat="1" ht="18" x14ac:dyDescent="0.35">
      <c r="A27" s="6"/>
    </row>
    <row r="28" spans="1:1" s="8" customFormat="1" ht="18" x14ac:dyDescent="0.35">
      <c r="A28" s="6"/>
    </row>
    <row r="33" spans="1:1" s="10" customFormat="1" ht="15.6" x14ac:dyDescent="0.3">
      <c r="A33" s="3" t="s">
        <v>19</v>
      </c>
    </row>
    <row r="34" spans="1:1" s="10" customFormat="1" ht="15.6" x14ac:dyDescent="0.3">
      <c r="A34" s="4" t="s">
        <v>20</v>
      </c>
    </row>
    <row r="35" spans="1:1" x14ac:dyDescent="0.3">
      <c r="A35" s="11" t="s">
        <v>21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view="pageBreakPreview" topLeftCell="A21" zoomScale="120" zoomScaleNormal="90" zoomScaleSheetLayoutView="120" workbookViewId="0">
      <selection activeCell="B9" sqref="B9:F9"/>
    </sheetView>
  </sheetViews>
  <sheetFormatPr defaultColWidth="8.6640625" defaultRowHeight="14.4" x14ac:dyDescent="0.3"/>
  <cols>
    <col min="1" max="1" width="5.33203125" style="14" customWidth="1"/>
    <col min="2" max="2" width="41.5546875" style="14" customWidth="1"/>
    <col min="3" max="3" width="8.33203125" style="1" customWidth="1"/>
    <col min="4" max="4" width="7.44140625" style="1" customWidth="1"/>
    <col min="5" max="5" width="16" style="45" customWidth="1"/>
    <col min="6" max="6" width="27.33203125" style="16" customWidth="1"/>
    <col min="7" max="7" width="11" style="1" bestFit="1" customWidth="1"/>
    <col min="8" max="8" width="8.6640625" style="1"/>
    <col min="9" max="9" width="21.5546875" style="1" bestFit="1" customWidth="1"/>
    <col min="10" max="10" width="11" style="1" bestFit="1" customWidth="1"/>
    <col min="11" max="16384" width="8.6640625" style="1"/>
  </cols>
  <sheetData>
    <row r="1" spans="1:7" s="12" customFormat="1" ht="17.399999999999999" customHeight="1" x14ac:dyDescent="0.3">
      <c r="A1" s="26" t="s">
        <v>22</v>
      </c>
      <c r="B1" s="27"/>
      <c r="C1" s="27"/>
      <c r="D1" s="27"/>
      <c r="E1" s="41"/>
      <c r="F1" s="28"/>
      <c r="G1" s="13"/>
    </row>
    <row r="2" spans="1:7" s="12" customFormat="1" ht="17.399999999999999" customHeight="1" x14ac:dyDescent="0.3">
      <c r="A2" s="29" t="s">
        <v>34</v>
      </c>
      <c r="B2" s="30"/>
      <c r="C2" s="30"/>
      <c r="D2" s="30"/>
      <c r="E2" s="42"/>
      <c r="F2" s="31"/>
      <c r="G2" s="13"/>
    </row>
    <row r="3" spans="1:7" s="12" customFormat="1" ht="17.399999999999999" customHeight="1" x14ac:dyDescent="0.3">
      <c r="A3" s="29" t="s">
        <v>23</v>
      </c>
      <c r="B3" s="30"/>
      <c r="C3" s="30"/>
      <c r="D3" s="30"/>
      <c r="E3" s="42"/>
      <c r="F3" s="31"/>
      <c r="G3" s="13"/>
    </row>
    <row r="4" spans="1:7" s="12" customFormat="1" ht="17.399999999999999" customHeight="1" x14ac:dyDescent="0.3">
      <c r="A4" s="29" t="s">
        <v>24</v>
      </c>
      <c r="B4" s="30"/>
      <c r="C4" s="30"/>
      <c r="D4" s="30"/>
      <c r="E4" s="42"/>
      <c r="F4" s="31"/>
      <c r="G4" s="13"/>
    </row>
    <row r="5" spans="1:7" s="12" customFormat="1" ht="17.399999999999999" customHeight="1" x14ac:dyDescent="0.3">
      <c r="A5" s="29" t="s">
        <v>41</v>
      </c>
      <c r="B5" s="30"/>
      <c r="C5" s="30"/>
      <c r="D5" s="30"/>
      <c r="E5" s="42"/>
      <c r="F5" s="31"/>
      <c r="G5" s="13"/>
    </row>
    <row r="6" spans="1:7" s="12" customFormat="1" ht="17.399999999999999" customHeight="1" x14ac:dyDescent="0.3">
      <c r="A6" s="32" t="s">
        <v>33</v>
      </c>
      <c r="B6" s="33"/>
      <c r="C6" s="33"/>
      <c r="D6" s="33"/>
      <c r="E6" s="43"/>
      <c r="F6" s="34"/>
      <c r="G6" s="13"/>
    </row>
    <row r="7" spans="1:7" s="12" customFormat="1" ht="17.399999999999999" customHeight="1" x14ac:dyDescent="0.3">
      <c r="A7" s="35"/>
      <c r="B7" s="19"/>
      <c r="C7" s="19"/>
      <c r="D7" s="19"/>
      <c r="E7" s="44"/>
      <c r="F7" s="20"/>
      <c r="G7" s="13"/>
    </row>
    <row r="8" spans="1:7" s="12" customFormat="1" ht="17.399999999999999" customHeight="1" x14ac:dyDescent="0.3">
      <c r="A8" s="36"/>
      <c r="E8" s="13"/>
      <c r="F8" s="21"/>
      <c r="G8" s="13"/>
    </row>
    <row r="9" spans="1:7" ht="28.95" customHeight="1" x14ac:dyDescent="0.3">
      <c r="A9" s="37"/>
      <c r="B9" s="59" t="s">
        <v>4</v>
      </c>
      <c r="C9" s="59"/>
      <c r="D9" s="59"/>
      <c r="E9" s="59"/>
      <c r="F9" s="60"/>
    </row>
    <row r="10" spans="1:7" x14ac:dyDescent="0.3">
      <c r="A10" s="37"/>
      <c r="B10" s="59" t="s">
        <v>0</v>
      </c>
      <c r="C10" s="59"/>
      <c r="D10" s="59"/>
      <c r="E10" s="59"/>
      <c r="F10" s="60"/>
    </row>
    <row r="11" spans="1:7" ht="77.25" customHeight="1" x14ac:dyDescent="0.3">
      <c r="A11" s="38" t="s">
        <v>3</v>
      </c>
      <c r="B11" s="59" t="s">
        <v>5</v>
      </c>
      <c r="C11" s="59"/>
      <c r="D11" s="59"/>
      <c r="E11" s="59"/>
      <c r="F11" s="60"/>
    </row>
    <row r="12" spans="1:7" x14ac:dyDescent="0.3">
      <c r="A12" s="37"/>
      <c r="B12" s="22" t="s">
        <v>2</v>
      </c>
      <c r="C12" s="23"/>
      <c r="D12" s="24"/>
      <c r="F12" s="25"/>
    </row>
    <row r="13" spans="1:7" ht="34.950000000000003" customHeight="1" x14ac:dyDescent="0.3">
      <c r="A13" s="37"/>
      <c r="B13" s="53" t="s">
        <v>27</v>
      </c>
      <c r="C13" s="53"/>
      <c r="D13" s="53"/>
      <c r="E13" s="53"/>
      <c r="F13" s="54"/>
    </row>
    <row r="14" spans="1:7" ht="42" customHeight="1" x14ac:dyDescent="0.3">
      <c r="A14" s="37"/>
      <c r="B14" s="53" t="s">
        <v>37</v>
      </c>
      <c r="C14" s="53"/>
      <c r="D14" s="53"/>
      <c r="E14" s="53"/>
      <c r="F14" s="54"/>
    </row>
    <row r="15" spans="1:7" ht="38.4" customHeight="1" x14ac:dyDescent="0.3">
      <c r="A15" s="37"/>
      <c r="B15" s="53" t="s">
        <v>38</v>
      </c>
      <c r="C15" s="53"/>
      <c r="D15" s="53"/>
      <c r="E15" s="53"/>
      <c r="F15" s="54"/>
    </row>
    <row r="16" spans="1:7" ht="30" customHeight="1" x14ac:dyDescent="0.3">
      <c r="A16" s="37"/>
      <c r="B16" s="53" t="s">
        <v>28</v>
      </c>
      <c r="C16" s="53"/>
      <c r="D16" s="53"/>
      <c r="E16" s="53"/>
      <c r="F16" s="54"/>
    </row>
    <row r="17" spans="1:8" ht="20.399999999999999" customHeight="1" x14ac:dyDescent="0.3">
      <c r="A17" s="37"/>
      <c r="B17" s="53" t="s">
        <v>35</v>
      </c>
      <c r="C17" s="53"/>
      <c r="D17" s="53"/>
      <c r="E17" s="53"/>
      <c r="F17" s="54"/>
    </row>
    <row r="18" spans="1:8" ht="29.4" customHeight="1" x14ac:dyDescent="0.3">
      <c r="A18" s="37"/>
      <c r="B18" s="53" t="s">
        <v>39</v>
      </c>
      <c r="C18" s="53"/>
      <c r="D18" s="53"/>
      <c r="E18" s="53"/>
      <c r="F18" s="54"/>
    </row>
    <row r="19" spans="1:8" ht="24" customHeight="1" x14ac:dyDescent="0.3">
      <c r="A19" s="39"/>
      <c r="B19" s="57" t="s">
        <v>12</v>
      </c>
      <c r="C19" s="57"/>
      <c r="D19" s="57"/>
      <c r="E19" s="57"/>
      <c r="F19" s="58"/>
    </row>
    <row r="20" spans="1:8" s="14" customFormat="1" ht="24.6" customHeight="1" x14ac:dyDescent="0.3">
      <c r="A20" s="61" t="s">
        <v>6</v>
      </c>
      <c r="B20" s="62" t="s">
        <v>25</v>
      </c>
      <c r="C20" s="47" t="s">
        <v>7</v>
      </c>
      <c r="D20" s="61" t="s">
        <v>8</v>
      </c>
      <c r="E20" s="48" t="s">
        <v>7</v>
      </c>
      <c r="F20" s="48" t="s">
        <v>9</v>
      </c>
    </row>
    <row r="21" spans="1:8" s="14" customFormat="1" x14ac:dyDescent="0.3">
      <c r="A21" s="61"/>
      <c r="B21" s="62"/>
      <c r="C21" s="47" t="s">
        <v>10</v>
      </c>
      <c r="D21" s="61"/>
      <c r="E21" s="48" t="s">
        <v>30</v>
      </c>
      <c r="F21" s="48" t="s">
        <v>31</v>
      </c>
    </row>
    <row r="22" spans="1:8" ht="183.6" customHeight="1" x14ac:dyDescent="0.3">
      <c r="A22" s="40" t="s">
        <v>1</v>
      </c>
      <c r="B22" s="17" t="s">
        <v>29</v>
      </c>
      <c r="C22" s="18" t="s">
        <v>40</v>
      </c>
      <c r="D22" s="18">
        <v>1</v>
      </c>
      <c r="E22" s="46"/>
      <c r="F22" s="46">
        <f>D22*E22</f>
        <v>0</v>
      </c>
    </row>
    <row r="23" spans="1:8" ht="18" x14ac:dyDescent="0.3">
      <c r="A23" s="55" t="s">
        <v>9</v>
      </c>
      <c r="B23" s="55"/>
      <c r="C23" s="55"/>
      <c r="D23" s="55"/>
      <c r="E23" s="56">
        <f>F22</f>
        <v>0</v>
      </c>
      <c r="F23" s="56"/>
      <c r="G23"/>
      <c r="H23"/>
    </row>
    <row r="24" spans="1:8" ht="18" customHeight="1" x14ac:dyDescent="0.3">
      <c r="A24" s="49" t="s">
        <v>11</v>
      </c>
      <c r="B24" s="49"/>
      <c r="C24" s="49"/>
      <c r="D24" s="49"/>
      <c r="E24" s="50">
        <f>E23*0.25</f>
        <v>0</v>
      </c>
      <c r="F24" s="50"/>
      <c r="G24"/>
      <c r="H24"/>
    </row>
    <row r="25" spans="1:8" ht="21" x14ac:dyDescent="0.3">
      <c r="A25" s="51" t="s">
        <v>26</v>
      </c>
      <c r="B25" s="51"/>
      <c r="C25" s="51"/>
      <c r="D25" s="51"/>
      <c r="E25" s="52">
        <f>E23+E24</f>
        <v>0</v>
      </c>
      <c r="F25" s="52"/>
      <c r="G25"/>
      <c r="H25"/>
    </row>
    <row r="27" spans="1:8" x14ac:dyDescent="0.3">
      <c r="A27" s="15"/>
      <c r="B27" s="15"/>
      <c r="C27" s="2"/>
      <c r="D27" s="2"/>
    </row>
    <row r="28" spans="1:8" x14ac:dyDescent="0.3">
      <c r="A28" s="15"/>
      <c r="B28" s="15"/>
      <c r="C28" s="2"/>
      <c r="D28" s="2"/>
    </row>
  </sheetData>
  <mergeCells count="19">
    <mergeCell ref="B9:F9"/>
    <mergeCell ref="B10:F10"/>
    <mergeCell ref="B11:F11"/>
    <mergeCell ref="A20:A21"/>
    <mergeCell ref="B20:B21"/>
    <mergeCell ref="D20:D21"/>
    <mergeCell ref="A24:D24"/>
    <mergeCell ref="E24:F24"/>
    <mergeCell ref="A25:D25"/>
    <mergeCell ref="E25:F25"/>
    <mergeCell ref="B13:F13"/>
    <mergeCell ref="B14:F14"/>
    <mergeCell ref="A23:D23"/>
    <mergeCell ref="E23:F23"/>
    <mergeCell ref="B15:F15"/>
    <mergeCell ref="B16:F16"/>
    <mergeCell ref="B17:F17"/>
    <mergeCell ref="B19:F19"/>
    <mergeCell ref="B18:F1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Naslovna </vt:lpstr>
      <vt:lpstr>Troškovnik </vt:lpstr>
      <vt:lpstr>'Naslovna '!Print_Area</vt:lpstr>
      <vt:lpstr>'Troškovnik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Richpe</dc:creator>
  <cp:lastModifiedBy>Barbara Ergović Kršlak</cp:lastModifiedBy>
  <cp:lastPrinted>2023-09-12T07:54:51Z</cp:lastPrinted>
  <dcterms:created xsi:type="dcterms:W3CDTF">2015-02-23T17:48:13Z</dcterms:created>
  <dcterms:modified xsi:type="dcterms:W3CDTF">2023-11-21T14:29:06Z</dcterms:modified>
</cp:coreProperties>
</file>