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msulentic\DIV Group d.o.o\Projekti I&amp;R - Projekti\500_CEKOM\6_NABAVA\45P2 Cijevi\"/>
    </mc:Choice>
  </mc:AlternateContent>
  <bookViews>
    <workbookView xWindow="0" yWindow="0" windowWidth="28800" windowHeight="11736"/>
  </bookViews>
  <sheets>
    <sheet name="Sheet1" sheetId="1" r:id="rId1"/>
    <sheet name="Sheet2" sheetId="2" r:id="rId2"/>
    <sheet name="Sheet3" sheetId="3" r:id="rId3"/>
  </sheets>
  <definedNames>
    <definedName name="_xlnm.Print_Area" localSheetId="0">Sheet1!$A$1:$G$19</definedName>
  </definedNames>
  <calcPr calcId="152511"/>
</workbook>
</file>

<file path=xl/calcChain.xml><?xml version="1.0" encoding="utf-8"?>
<calcChain xmlns="http://schemas.openxmlformats.org/spreadsheetml/2006/main">
  <c r="G15" i="1" l="1"/>
  <c r="G5" i="1" l="1"/>
  <c r="G14" i="1"/>
  <c r="G13" i="1"/>
  <c r="G12" i="1"/>
  <c r="G11" i="1" l="1"/>
  <c r="G10" i="1"/>
  <c r="G9" i="1"/>
  <c r="G8" i="1"/>
  <c r="G7" i="1"/>
  <c r="G6" i="1"/>
  <c r="G17" i="1" l="1"/>
</calcChain>
</file>

<file path=xl/sharedStrings.xml><?xml version="1.0" encoding="utf-8"?>
<sst xmlns="http://schemas.openxmlformats.org/spreadsheetml/2006/main" count="37" uniqueCount="28">
  <si>
    <t>Redni broj / No.</t>
  </si>
  <si>
    <t>Tražene specifikacije / Requested specifications</t>
  </si>
  <si>
    <t>Jedinica mjere / Unit</t>
  </si>
  <si>
    <r>
      <t xml:space="preserve">Količina /
</t>
    </r>
    <r>
      <rPr>
        <b/>
        <i/>
        <sz val="9"/>
        <color theme="1"/>
        <rFont val="Arial"/>
        <family val="2"/>
      </rPr>
      <t>Quantity</t>
    </r>
  </si>
  <si>
    <t>Jedinična cijena
bez PDV-a / unit price excluding VAT</t>
  </si>
  <si>
    <t>Ukupno / Total price excluding VAT</t>
  </si>
  <si>
    <t>SVEUKUPNO BEZ PDV-a / TOTAL SUM excluding VAT</t>
  </si>
  <si>
    <t>SVEUKUPNO S PDV-om / TOTAL SUM including VAT</t>
  </si>
  <si>
    <t>kom/
pcs</t>
  </si>
  <si>
    <t>Traži se dostupnost certifikata: tvornički
Requested certificate availability: factory certificate</t>
  </si>
  <si>
    <t>Jednakovrijedne norme/standardi/oznake, samo ako se nude /
Equivalent norms/standards/markings, only if offered</t>
  </si>
  <si>
    <t>Rok isporuke: do 28.12.2023.
Delivery deadline: delivery until 28.12.2023.</t>
  </si>
  <si>
    <t>FLEKSIBILNO CRIJEVO OJAČANO SA OBOSTRANOM FLANĐOM  DN200                                                                           UKUPNE   DUŽINE L =25metara                                                                        REINFORCED FLEXIBLE HOSE WITH BOTH-SIDED FLANGES  DN125                                                                                  TOTAL LENGTH L = 25 meters</t>
  </si>
  <si>
    <t xml:space="preserve">CIJEV DN125 (139,7x 2,6) S OBOSTRANOM ZAVARENOM FLANĐOM DN125 (139,7x 2,6) INOX 316L DUŽINE L=12m I ZAVARENIM CIJEVNIM UMETCIMA (prema dostavljenom nacrtu)                                                                                        
PIPE  DN125 (139.7x 2.6) WITH BOTH-SIDED WELDED FLANGES STAINLESS STEEL 316L LENGTH L=12m and WITH WELDED PIPE INSERTS (according to provided drawings ) 
</t>
  </si>
  <si>
    <t xml:space="preserve">CIJEV DN125 (139,7x 2,6) S OBOSTRANOM ZAVARENOM FLANĐOM INOX 316L DUŽINE L=9m I ZAVARENIM CIJEVNIM UMETCIMA (prema dostavljenom nacrtu)                                                                  
PIPE WITH BOTH-SIDED WELDED FLANGES DN125 (139.7x 2.6) STAINLESS STEEL 316L LENGTH L=9m and WITH WELDED  PIPE INSERTS (according to provided drawings)                                     
</t>
  </si>
  <si>
    <t xml:space="preserve">CIJEV DN125 (139,7x 2,6) S OBOSTRANOM ZAVARENOM FLANĐOM INOX 316L DUŽINE L=3m                                                           
PIPE WITH BOTH-SIDED WELDED FLANGES DN125 (139.7x 2.6) STAINLESS STEEL 316L LENGTH L=3m
</t>
  </si>
  <si>
    <t xml:space="preserve">
CIJEVI ZA RASHLADNO POSTROJENJE (INOX) - GRUPA  3                                                                                                                                               PIPES FOR COOLING PLANT (INOX) - LOT 3
</t>
  </si>
  <si>
    <t xml:space="preserve">CIJEV S OBOSTRANOM ZAVARENOM FLANĐOM DN200 (219,1 x4,5) INOX 316L DUŽINE L=1,5m                                                            
PIPE WITH BOTH-SIDED WELDED FLANGES DN200 (219,1 x4,5) STAINLESS STEEL 316L LENGTH L=1,5m
</t>
  </si>
  <si>
    <t xml:space="preserve">FLEKSIBILNO CRIJEVO OJAČANO S OBOSTRANOM FLANĐOM  DN125 UKUPNE DUŽINE L =25metara                                                                                                            
REINFORCED FLEXIBLE HOSE WITH BOTH-SIDED FLANGES  DN125 TOTAL LENGTH L = 25 meters                                                                                           </t>
  </si>
  <si>
    <t xml:space="preserve">CIJEV SA OBOSTRANOM FLANĐOM DN65(76,1x 2,9) INOX 316L DUŽINE L=6m                                                             
PIPE WITH BOTH-SIDED WELDED FLANGES DN65(76,1x 2,9) STAINLESS STEEL 316L LENGTH L=6 meters
</t>
  </si>
  <si>
    <t xml:space="preserve">CIJEV S OBOSTRANOM FLANĐOM DN80 (88,9,3x 3,2) INOX 316L DUŽINE L=6m                                                              
PIPE WITH BOTH-SIDED WELDED FLANGES  DN80 (88,9,3x 3,2) STAINLESS STEEL 316L LENGTH L=6 meters
</t>
  </si>
  <si>
    <t xml:space="preserve">CIJEV SA OBOSTRANOM FLANĐOM DN100 (114,3x 3,6) INOX 316L DUŽINE L=6m                                                                  
PIPE WITH BOTH-SIDED WELDED FLANGES  DN100(114,3x 3,6)  STAINLESS STEEL 316L LENGTH L=6 meters
</t>
  </si>
  <si>
    <t xml:space="preserve">Paritet: FCA                                                                                         
Parity: FCA </t>
  </si>
  <si>
    <t>Plaćanje: avans, 100% prije isporuke
Payment: advance 100% before delivery</t>
  </si>
  <si>
    <t xml:space="preserve">CIJEV DN200 (219,1 x4,5)SA OBOSTRANOM ZAVARENOM FLANĐOM INOX 316L DUŽINE L=12m                                                                
PIPE WITH BOTH-SIDED WELDED FLANGES DN200 (219,1 x4,5) STAINLESS STEEL 316L LENGTH L=12m
</t>
  </si>
  <si>
    <t>IZNOS PDV-a /  VAT amount</t>
  </si>
  <si>
    <t>Uputa o načinu popunjavanja:
• Ponuditelj je obvezan ispuniti Troškovnik po svim traženim stavkama. Ponuđena roba mora u cijelosti zadovoljiti minimalne karakteristike koje su opisane u tehničkoj specifikaciji ili biti bolja od opisanih specifikacija. 
• Ponuditelj ne smije mijenjati navedene tražene tehničke specifikacije
• Za sve stavke Troškovnika u kojima se uz navedene tehničke specifikacije traži norma, oznaka ili pak marka, patent, tip ili određeno podrijetlo, ponuditelj vrijedi „ili jednakovrijedno“.
• U stupac "Jednakovrijedne norme/oznake, ako se nude" ponuditelj upisuje jendakovrijedne norme/standardi/oznake, samo ako nudi robu prema normi/s oznakom različitom od tražene norme/oznake u stupcu "Tražene specifikacije". Ako ponuđena roba ima normu/oznaku koja je tražena u stupcu "Tražene specifikacije", ponuditelj može ostaviti stupac "Jednakovrijedne norme/oznake, ako se nude" praznim.
• U stupac "Jedinična cijena bez PDV-a ponuditelj upisuje jedinične cijene u dvije decimale.</t>
  </si>
  <si>
    <t>Instructions on filling out the form:
• The Bidder is obliged to fill in the Cost Sheet for all required items. The offered goods must fully meet the minimum characteristics described in the technical specification or be better than the described specifications.
• The bidder may not change the stated required technical specifications
• For all items of the Cost Sheet in which, in addition to the stated technical specifications, a standard, marking or trademark, patent, type or certain origin is required, "or equivalent" is accepted.
• In the column "Equivalent standards / labels, if offered", the bidder enters equivalent norms/standards/markings, only if he offers goods according to the standard / marking different from the required standard / markings in the column "Requested specifications". If the offered goods have the standard / marking required in the column "Requested specifications", the bidder may leave the column "Equivalent norms / marks, if offered" blank.
• In the column "Unit price excluding VAT", the bidder enters unit prices rounded to two decimal places.</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</si>
</sst>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 _X_D_R_-;\-* #,##0.00\ _X_D_R_-;_-* &quot;-&quot;??\ _X_D_R_-;_-@_-"/>
    <numFmt numFmtId="164" formatCode="_-* #,##0\ _k_n_-;\-* #,##0\ _k_n_-;_-* &quot;-&quot;??\ _k_n_-;_-@_-"/>
  </numFmts>
  <fonts count="13" x14ac:knownFonts="1">
    <font>
      <sz val="11"/>
      <color theme="1"/>
      <name val="Calibri"/>
      <family val="2"/>
      <charset val="238"/>
      <scheme val="minor"/>
    </font>
    <font>
      <sz val="11"/>
      <color theme="1"/>
      <name val="Calibri"/>
      <family val="2"/>
      <charset val="238"/>
      <scheme val="minor"/>
    </font>
    <font>
      <b/>
      <sz val="11"/>
      <color theme="1"/>
      <name val="Calibri"/>
      <family val="2"/>
      <charset val="238"/>
      <scheme val="minor"/>
    </font>
    <font>
      <sz val="11"/>
      <color theme="1"/>
      <name val="Calibri"/>
      <family val="2"/>
      <charset val="1"/>
      <scheme val="minor"/>
    </font>
    <font>
      <sz val="9"/>
      <name val="Arial"/>
      <family val="2"/>
      <charset val="238"/>
    </font>
    <font>
      <b/>
      <sz val="9"/>
      <name val="Arial"/>
      <family val="2"/>
      <charset val="238"/>
    </font>
    <font>
      <sz val="9"/>
      <color theme="1"/>
      <name val="Arial"/>
      <family val="2"/>
      <charset val="238"/>
    </font>
    <font>
      <sz val="11"/>
      <color theme="1"/>
      <name val="Arial"/>
      <family val="2"/>
      <charset val="238"/>
    </font>
    <font>
      <b/>
      <sz val="9"/>
      <color theme="1"/>
      <name val="Arial"/>
      <family val="2"/>
      <charset val="238"/>
    </font>
    <font>
      <b/>
      <i/>
      <sz val="9"/>
      <color theme="1"/>
      <name val="Arial"/>
      <family val="2"/>
    </font>
    <font>
      <b/>
      <sz val="14"/>
      <color theme="1"/>
      <name val="Calibri"/>
      <family val="2"/>
      <charset val="238"/>
      <scheme val="minor"/>
    </font>
    <font>
      <b/>
      <sz val="11"/>
      <color theme="1"/>
      <name val="Calibri"/>
      <family val="2"/>
      <scheme val="minor"/>
    </font>
    <font>
      <sz val="11"/>
      <color theme="1"/>
      <name val="Calibri"/>
      <family val="2"/>
      <scheme val="minor"/>
    </font>
  </fonts>
  <fills count="5">
    <fill>
      <patternFill patternType="none"/>
    </fill>
    <fill>
      <patternFill patternType="gray125"/>
    </fill>
    <fill>
      <patternFill patternType="solid">
        <fgColor theme="6" tint="0.79998168889431442"/>
        <bgColor indexed="65"/>
      </patternFill>
    </fill>
    <fill>
      <patternFill patternType="solid">
        <fgColor theme="2"/>
        <bgColor indexed="64"/>
      </patternFill>
    </fill>
    <fill>
      <patternFill patternType="solid">
        <fgColor theme="9" tint="0.79998168889431442"/>
        <bgColor indexed="64"/>
      </patternFill>
    </fill>
  </fills>
  <borders count="9">
    <border>
      <left/>
      <right/>
      <top/>
      <bottom/>
      <diagonal/>
    </border>
    <border>
      <left style="thin">
        <color auto="1"/>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60">
    <xf numFmtId="0" fontId="0" fillId="0" borderId="0"/>
    <xf numFmtId="0" fontId="1" fillId="2" borderId="0" applyNumberFormat="0" applyBorder="0" applyAlignment="0" applyProtection="0"/>
    <xf numFmtId="0" fontId="3" fillId="0" borderId="0"/>
    <xf numFmtId="0" fontId="3" fillId="0" borderId="0"/>
    <xf numFmtId="0" fontId="3" fillId="0" borderId="0"/>
    <xf numFmtId="0" fontId="3" fillId="0" borderId="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3" fillId="0" borderId="0"/>
    <xf numFmtId="0" fontId="1" fillId="0" borderId="0"/>
    <xf numFmtId="0" fontId="3"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3"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3"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cellStyleXfs>
  <cellXfs count="46">
    <xf numFmtId="0" fontId="0" fillId="0" borderId="0" xfId="0"/>
    <xf numFmtId="0" fontId="8" fillId="3" borderId="2" xfId="5" applyFont="1" applyFill="1" applyBorder="1" applyAlignment="1" applyProtection="1">
      <alignment horizontal="center" vertical="center" wrapText="1"/>
    </xf>
    <xf numFmtId="0" fontId="5" fillId="3" borderId="2" xfId="4" applyFont="1" applyFill="1" applyBorder="1" applyAlignment="1" applyProtection="1">
      <alignment horizontal="center" vertical="center" wrapText="1"/>
    </xf>
    <xf numFmtId="164" fontId="8" fillId="3" borderId="2" xfId="7" applyNumberFormat="1" applyFont="1" applyFill="1" applyBorder="1" applyAlignment="1" applyProtection="1">
      <alignment vertical="center" wrapText="1"/>
    </xf>
    <xf numFmtId="164" fontId="8" fillId="3" borderId="2" xfId="6" applyNumberFormat="1" applyFont="1" applyFill="1" applyBorder="1" applyAlignment="1" applyProtection="1">
      <alignment horizontal="center" vertical="center" wrapText="1"/>
    </xf>
    <xf numFmtId="43" fontId="8" fillId="3" borderId="2" xfId="10" applyNumberFormat="1" applyFont="1" applyFill="1" applyBorder="1" applyAlignment="1" applyProtection="1">
      <alignment horizontal="center" vertical="center" wrapText="1"/>
    </xf>
    <xf numFmtId="43" fontId="8" fillId="3" borderId="2" xfId="11" applyNumberFormat="1" applyFont="1" applyFill="1" applyBorder="1" applyAlignment="1" applyProtection="1">
      <alignment horizontal="center" vertical="center" wrapText="1"/>
    </xf>
    <xf numFmtId="0" fontId="0" fillId="0" borderId="0" xfId="0" applyProtection="1"/>
    <xf numFmtId="0" fontId="0" fillId="0" borderId="0" xfId="0" applyAlignment="1" applyProtection="1">
      <alignment wrapText="1"/>
    </xf>
    <xf numFmtId="0" fontId="0" fillId="0" borderId="0" xfId="0" applyProtection="1"/>
    <xf numFmtId="4" fontId="3" fillId="0" borderId="6" xfId="13" applyNumberFormat="1" applyFont="1" applyBorder="1" applyAlignment="1" applyProtection="1">
      <alignment wrapText="1"/>
    </xf>
    <xf numFmtId="4" fontId="3" fillId="0" borderId="5" xfId="13" applyNumberFormat="1" applyFont="1" applyBorder="1" applyAlignment="1" applyProtection="1">
      <alignment wrapText="1"/>
    </xf>
    <xf numFmtId="0" fontId="2" fillId="2" borderId="2" xfId="1" applyFont="1" applyBorder="1" applyAlignment="1" applyProtection="1">
      <alignment horizontal="left" vertical="center" wrapText="1"/>
    </xf>
    <xf numFmtId="0" fontId="2" fillId="2" borderId="8" xfId="1" applyFont="1" applyBorder="1" applyAlignment="1" applyProtection="1">
      <alignment horizontal="left" vertical="center" wrapText="1"/>
    </xf>
    <xf numFmtId="0" fontId="0" fillId="0" borderId="0" xfId="0" applyProtection="1"/>
    <xf numFmtId="0" fontId="0" fillId="0" borderId="0" xfId="0" applyProtection="1"/>
    <xf numFmtId="0" fontId="0" fillId="0" borderId="0" xfId="0" applyProtection="1"/>
    <xf numFmtId="0" fontId="0" fillId="0" borderId="0" xfId="0" applyBorder="1" applyAlignment="1" applyProtection="1">
      <alignment wrapText="1"/>
    </xf>
    <xf numFmtId="0" fontId="0" fillId="0" borderId="0" xfId="0" applyBorder="1" applyProtection="1"/>
    <xf numFmtId="0" fontId="2" fillId="0" borderId="0" xfId="0" applyFont="1" applyBorder="1" applyAlignment="1" applyProtection="1">
      <alignment horizontal="center" vertical="center" wrapText="1"/>
    </xf>
    <xf numFmtId="0" fontId="0" fillId="0" borderId="0" xfId="0" applyBorder="1" applyAlignment="1" applyProtection="1">
      <alignment vertical="center"/>
    </xf>
    <xf numFmtId="4" fontId="0" fillId="0" borderId="0" xfId="0" applyNumberFormat="1" applyBorder="1" applyAlignment="1" applyProtection="1">
      <alignment vertical="center"/>
      <protection locked="0"/>
    </xf>
    <xf numFmtId="4" fontId="0" fillId="0" borderId="0" xfId="0" applyNumberFormat="1" applyBorder="1" applyAlignment="1" applyProtection="1">
      <alignment vertical="center"/>
    </xf>
    <xf numFmtId="0" fontId="0" fillId="0" borderId="0" xfId="0" applyFont="1" applyBorder="1" applyAlignment="1" applyProtection="1">
      <alignment horizontal="left" vertical="top" wrapText="1"/>
    </xf>
    <xf numFmtId="0" fontId="0" fillId="0" borderId="2" xfId="0" applyBorder="1" applyAlignment="1" applyProtection="1">
      <alignment horizontal="center" vertical="center"/>
    </xf>
    <xf numFmtId="4" fontId="0" fillId="0" borderId="7" xfId="0" applyNumberFormat="1" applyBorder="1" applyAlignment="1" applyProtection="1">
      <alignment horizontal="center" vertical="center"/>
    </xf>
    <xf numFmtId="0" fontId="0" fillId="0" borderId="7" xfId="0" applyBorder="1" applyAlignment="1" applyProtection="1">
      <alignment horizontal="center" vertical="center"/>
    </xf>
    <xf numFmtId="0" fontId="0" fillId="0" borderId="0" xfId="0" applyBorder="1" applyAlignment="1" applyProtection="1">
      <alignment horizontal="left" vertical="top" wrapText="1"/>
    </xf>
    <xf numFmtId="4" fontId="0" fillId="0" borderId="2" xfId="0" applyNumberFormat="1" applyBorder="1" applyAlignment="1" applyProtection="1">
      <alignment horizontal="center" vertical="center"/>
    </xf>
    <xf numFmtId="0" fontId="0" fillId="0" borderId="0" xfId="0" applyBorder="1" applyAlignment="1" applyProtection="1">
      <alignment horizontal="center" vertical="center"/>
    </xf>
    <xf numFmtId="0" fontId="4" fillId="0" borderId="1" xfId="2" applyFont="1" applyBorder="1" applyAlignment="1" applyProtection="1">
      <alignment horizontal="left" vertical="top" wrapText="1"/>
    </xf>
    <xf numFmtId="0" fontId="4" fillId="0" borderId="0" xfId="2" applyFont="1" applyBorder="1" applyAlignment="1" applyProtection="1">
      <alignment horizontal="left" vertical="top"/>
    </xf>
    <xf numFmtId="0" fontId="6" fillId="0" borderId="0" xfId="2" applyFont="1" applyAlignment="1" applyProtection="1">
      <alignment vertical="top"/>
    </xf>
    <xf numFmtId="0" fontId="4" fillId="0" borderId="1" xfId="3" applyFont="1" applyBorder="1" applyAlignment="1" applyProtection="1">
      <alignment horizontal="left" vertical="top" wrapText="1"/>
    </xf>
    <xf numFmtId="0" fontId="7" fillId="0" borderId="0" xfId="3" applyFont="1" applyAlignment="1" applyProtection="1">
      <alignment vertical="top"/>
    </xf>
    <xf numFmtId="0" fontId="10" fillId="0" borderId="3" xfId="0" applyFont="1" applyBorder="1" applyAlignment="1" applyProtection="1">
      <alignment horizontal="center" vertical="center" wrapText="1"/>
    </xf>
    <xf numFmtId="0" fontId="10" fillId="0" borderId="4" xfId="0" applyFont="1" applyBorder="1" applyAlignment="1" applyProtection="1">
      <alignment horizontal="center" vertical="center" wrapText="1"/>
    </xf>
    <xf numFmtId="0" fontId="10" fillId="0" borderId="5" xfId="0" applyFont="1" applyBorder="1" applyAlignment="1" applyProtection="1">
      <alignment horizontal="center" vertical="center" wrapText="1"/>
    </xf>
    <xf numFmtId="0" fontId="11" fillId="3" borderId="4" xfId="0" applyFont="1" applyFill="1" applyBorder="1" applyAlignment="1" applyProtection="1">
      <alignment horizontal="center" vertical="center" wrapText="1"/>
    </xf>
    <xf numFmtId="0" fontId="11" fillId="3" borderId="5" xfId="0" applyFont="1" applyFill="1" applyBorder="1" applyAlignment="1" applyProtection="1">
      <alignment horizontal="center" vertical="center" wrapText="1"/>
    </xf>
    <xf numFmtId="0" fontId="12" fillId="0" borderId="3" xfId="0" applyFont="1" applyBorder="1" applyAlignment="1" applyProtection="1">
      <alignment horizontal="left" vertical="top" wrapText="1"/>
    </xf>
    <xf numFmtId="0" fontId="2" fillId="4" borderId="7" xfId="0" applyFont="1" applyFill="1" applyBorder="1" applyAlignment="1" applyProtection="1">
      <alignment horizontal="center" vertical="center" wrapText="1"/>
      <protection locked="0"/>
    </xf>
    <xf numFmtId="4" fontId="0" fillId="4" borderId="7" xfId="0" applyNumberFormat="1" applyFill="1" applyBorder="1" applyAlignment="1" applyProtection="1">
      <alignment horizontal="center" vertical="center"/>
      <protection locked="0"/>
    </xf>
    <xf numFmtId="4" fontId="0" fillId="4" borderId="2" xfId="0" applyNumberFormat="1" applyFill="1" applyBorder="1" applyAlignment="1" applyProtection="1">
      <alignment horizontal="center" vertical="center"/>
      <protection locked="0"/>
    </xf>
    <xf numFmtId="0" fontId="2" fillId="4" borderId="2" xfId="0" applyFont="1" applyFill="1" applyBorder="1" applyAlignment="1" applyProtection="1">
      <alignment horizontal="center" vertical="center" wrapText="1"/>
      <protection locked="0"/>
    </xf>
    <xf numFmtId="4" fontId="3" fillId="4" borderId="5" xfId="13" applyNumberFormat="1" applyFont="1" applyFill="1" applyBorder="1" applyAlignment="1" applyProtection="1">
      <alignment wrapText="1"/>
      <protection locked="0"/>
    </xf>
  </cellXfs>
  <cellStyles count="60">
    <cellStyle name="20% - Isticanje3" xfId="1" builtinId="38"/>
    <cellStyle name="Comma 10" xfId="59"/>
    <cellStyle name="Comma 10 2" xfId="29"/>
    <cellStyle name="Comma 10 3" xfId="38"/>
    <cellStyle name="Comma 10 4" xfId="46"/>
    <cellStyle name="Comma 10 5" xfId="12"/>
    <cellStyle name="Comma 10 5 2" xfId="54"/>
    <cellStyle name="Comma 2" xfId="13"/>
    <cellStyle name="Comma 2 2" xfId="55"/>
    <cellStyle name="Comma 4" xfId="56"/>
    <cellStyle name="Comma 4 2" xfId="23"/>
    <cellStyle name="Comma 4 3" xfId="32"/>
    <cellStyle name="Comma 4 4" xfId="40"/>
    <cellStyle name="Comma 4 5" xfId="48"/>
    <cellStyle name="Comma 5" xfId="57"/>
    <cellStyle name="Comma 5 2" xfId="24"/>
    <cellStyle name="Comma 5 3" xfId="33"/>
    <cellStyle name="Comma 5 4" xfId="41"/>
    <cellStyle name="Comma 5 5" xfId="49"/>
    <cellStyle name="Comma 6" xfId="58"/>
    <cellStyle name="Comma 6 2" xfId="25"/>
    <cellStyle name="Comma 6 3" xfId="34"/>
    <cellStyle name="Comma 6 4" xfId="42"/>
    <cellStyle name="Comma 6 5" xfId="50"/>
    <cellStyle name="Comma 7" xfId="6"/>
    <cellStyle name="Comma 7 2" xfId="9"/>
    <cellStyle name="Comma 7 2 2" xfId="26"/>
    <cellStyle name="Comma 7 3" xfId="35"/>
    <cellStyle name="Comma 7 4" xfId="43"/>
    <cellStyle name="Comma 7 5" xfId="51"/>
    <cellStyle name="Comma 7 6" xfId="18"/>
    <cellStyle name="Comma 8" xfId="7"/>
    <cellStyle name="Comma 8 2" xfId="27"/>
    <cellStyle name="Comma 8 3" xfId="10"/>
    <cellStyle name="Comma 8 3 2" xfId="36"/>
    <cellStyle name="Comma 8 4" xfId="44"/>
    <cellStyle name="Comma 8 5" xfId="52"/>
    <cellStyle name="Comma 8 6" xfId="17"/>
    <cellStyle name="Comma 9" xfId="8"/>
    <cellStyle name="Comma 9 2" xfId="28"/>
    <cellStyle name="Comma 9 3" xfId="37"/>
    <cellStyle name="Comma 9 4" xfId="11"/>
    <cellStyle name="Comma 9 4 2" xfId="45"/>
    <cellStyle name="Comma 9 5" xfId="53"/>
    <cellStyle name="Comma 9 6" xfId="19"/>
    <cellStyle name="Normal 2" xfId="14"/>
    <cellStyle name="Normal 2 2" xfId="21"/>
    <cellStyle name="Normal 2 3" xfId="20"/>
    <cellStyle name="Normal 2 4" xfId="16"/>
    <cellStyle name="Normal 2 5" xfId="30"/>
    <cellStyle name="Normal 3" xfId="2"/>
    <cellStyle name="Normal 3 2" xfId="22"/>
    <cellStyle name="Normal 3 3" xfId="31"/>
    <cellStyle name="Normal 3 4" xfId="39"/>
    <cellStyle name="Normal 3 5" xfId="47"/>
    <cellStyle name="Normal 4" xfId="3"/>
    <cellStyle name="Normal 5" xfId="4"/>
    <cellStyle name="Normal 6" xfId="5"/>
    <cellStyle name="Normalno" xfId="0" builtinId="0"/>
    <cellStyle name="Normalny 3" xfId="1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2"/>
  <sheetViews>
    <sheetView tabSelected="1" workbookViewId="0">
      <selection activeCell="G16" sqref="G16"/>
    </sheetView>
  </sheetViews>
  <sheetFormatPr defaultColWidth="9.109375" defaultRowHeight="14.4" x14ac:dyDescent="0.3"/>
  <cols>
    <col min="1" max="1" width="6.88671875" style="7" customWidth="1"/>
    <col min="2" max="2" width="46" style="7" customWidth="1"/>
    <col min="3" max="3" width="24.6640625" style="16" customWidth="1"/>
    <col min="4" max="4" width="10.33203125" style="7" customWidth="1"/>
    <col min="5" max="5" width="9.88671875" style="7" customWidth="1"/>
    <col min="6" max="6" width="22" style="7" customWidth="1"/>
    <col min="7" max="7" width="17" style="7" customWidth="1"/>
    <col min="8" max="8" width="8.88671875" style="7" customWidth="1"/>
    <col min="9" max="16384" width="9.109375" style="7"/>
  </cols>
  <sheetData>
    <row r="1" spans="1:8" ht="118.2" customHeight="1" x14ac:dyDescent="0.3">
      <c r="A1" s="30" t="s">
        <v>26</v>
      </c>
      <c r="B1" s="31"/>
      <c r="C1" s="31"/>
      <c r="D1" s="31"/>
      <c r="E1" s="31"/>
      <c r="F1" s="32"/>
      <c r="G1" s="32"/>
    </row>
    <row r="2" spans="1:8" ht="127.5" customHeight="1" x14ac:dyDescent="0.3">
      <c r="A2" s="33" t="s">
        <v>27</v>
      </c>
      <c r="B2" s="34"/>
      <c r="C2" s="34"/>
      <c r="D2" s="34"/>
      <c r="E2" s="34"/>
      <c r="F2" s="34"/>
      <c r="G2" s="34"/>
    </row>
    <row r="3" spans="1:8" ht="47.25" customHeight="1" x14ac:dyDescent="0.3">
      <c r="A3" s="35" t="s">
        <v>16</v>
      </c>
      <c r="B3" s="36"/>
      <c r="C3" s="36"/>
      <c r="D3" s="36"/>
      <c r="E3" s="36"/>
      <c r="F3" s="36"/>
      <c r="G3" s="37"/>
    </row>
    <row r="4" spans="1:8" ht="81" customHeight="1" x14ac:dyDescent="0.3">
      <c r="A4" s="2" t="s">
        <v>0</v>
      </c>
      <c r="B4" s="1" t="s">
        <v>1</v>
      </c>
      <c r="C4" s="1" t="s">
        <v>10</v>
      </c>
      <c r="D4" s="4" t="s">
        <v>2</v>
      </c>
      <c r="E4" s="3" t="s">
        <v>3</v>
      </c>
      <c r="F4" s="5" t="s">
        <v>4</v>
      </c>
      <c r="G4" s="6" t="s">
        <v>5</v>
      </c>
      <c r="H4" s="8"/>
    </row>
    <row r="5" spans="1:8" ht="138" customHeight="1" x14ac:dyDescent="0.3">
      <c r="A5" s="26">
        <v>1</v>
      </c>
      <c r="B5" s="40" t="s">
        <v>13</v>
      </c>
      <c r="C5" s="41"/>
      <c r="D5" s="24" t="s">
        <v>8</v>
      </c>
      <c r="E5" s="24">
        <v>70</v>
      </c>
      <c r="F5" s="42"/>
      <c r="G5" s="25">
        <f>E5*F5</f>
        <v>0</v>
      </c>
      <c r="H5" s="9"/>
    </row>
    <row r="6" spans="1:8" s="16" customFormat="1" ht="124.5" customHeight="1" x14ac:dyDescent="0.3">
      <c r="A6" s="26">
        <v>2</v>
      </c>
      <c r="B6" s="40" t="s">
        <v>14</v>
      </c>
      <c r="C6" s="41"/>
      <c r="D6" s="24" t="s">
        <v>8</v>
      </c>
      <c r="E6" s="24">
        <v>14</v>
      </c>
      <c r="F6" s="42"/>
      <c r="G6" s="25">
        <f t="shared" ref="G6:G14" si="0">E6*F6</f>
        <v>0</v>
      </c>
    </row>
    <row r="7" spans="1:8" s="16" customFormat="1" ht="63" customHeight="1" x14ac:dyDescent="0.3">
      <c r="A7" s="26">
        <v>3</v>
      </c>
      <c r="B7" s="40" t="s">
        <v>15</v>
      </c>
      <c r="C7" s="41"/>
      <c r="D7" s="24" t="s">
        <v>8</v>
      </c>
      <c r="E7" s="24">
        <v>7</v>
      </c>
      <c r="F7" s="42"/>
      <c r="G7" s="25">
        <f t="shared" si="0"/>
        <v>0</v>
      </c>
    </row>
    <row r="8" spans="1:8" s="16" customFormat="1" ht="78" customHeight="1" x14ac:dyDescent="0.3">
      <c r="A8" s="26">
        <v>4</v>
      </c>
      <c r="B8" s="40" t="s">
        <v>24</v>
      </c>
      <c r="C8" s="41"/>
      <c r="D8" s="24" t="s">
        <v>8</v>
      </c>
      <c r="E8" s="24">
        <v>2</v>
      </c>
      <c r="F8" s="42"/>
      <c r="G8" s="25">
        <f t="shared" si="0"/>
        <v>0</v>
      </c>
    </row>
    <row r="9" spans="1:8" s="16" customFormat="1" ht="75" customHeight="1" x14ac:dyDescent="0.3">
      <c r="A9" s="26">
        <v>5</v>
      </c>
      <c r="B9" s="40" t="s">
        <v>17</v>
      </c>
      <c r="C9" s="41"/>
      <c r="D9" s="24" t="s">
        <v>8</v>
      </c>
      <c r="E9" s="24">
        <v>1</v>
      </c>
      <c r="F9" s="42"/>
      <c r="G9" s="25">
        <f t="shared" si="0"/>
        <v>0</v>
      </c>
    </row>
    <row r="10" spans="1:8" s="16" customFormat="1" ht="93" customHeight="1" x14ac:dyDescent="0.3">
      <c r="A10" s="26">
        <v>6</v>
      </c>
      <c r="B10" s="40" t="s">
        <v>18</v>
      </c>
      <c r="C10" s="41"/>
      <c r="D10" s="24" t="s">
        <v>8</v>
      </c>
      <c r="E10" s="24">
        <v>7</v>
      </c>
      <c r="F10" s="42"/>
      <c r="G10" s="25">
        <f t="shared" si="0"/>
        <v>0</v>
      </c>
    </row>
    <row r="11" spans="1:8" s="16" customFormat="1" ht="90" customHeight="1" x14ac:dyDescent="0.3">
      <c r="A11" s="26">
        <v>7</v>
      </c>
      <c r="B11" s="40" t="s">
        <v>12</v>
      </c>
      <c r="C11" s="41"/>
      <c r="D11" s="24" t="s">
        <v>8</v>
      </c>
      <c r="E11" s="24">
        <v>1</v>
      </c>
      <c r="F11" s="42"/>
      <c r="G11" s="25">
        <f t="shared" si="0"/>
        <v>0</v>
      </c>
    </row>
    <row r="12" spans="1:8" s="16" customFormat="1" ht="73.8" customHeight="1" x14ac:dyDescent="0.3">
      <c r="A12" s="26">
        <v>8</v>
      </c>
      <c r="B12" s="40" t="s">
        <v>19</v>
      </c>
      <c r="C12" s="41"/>
      <c r="D12" s="24" t="s">
        <v>8</v>
      </c>
      <c r="E12" s="24">
        <v>1</v>
      </c>
      <c r="F12" s="42"/>
      <c r="G12" s="25">
        <f t="shared" si="0"/>
        <v>0</v>
      </c>
    </row>
    <row r="13" spans="1:8" s="16" customFormat="1" ht="73.8" customHeight="1" x14ac:dyDescent="0.3">
      <c r="A13" s="26">
        <v>9</v>
      </c>
      <c r="B13" s="40" t="s">
        <v>20</v>
      </c>
      <c r="C13" s="41"/>
      <c r="D13" s="24" t="s">
        <v>8</v>
      </c>
      <c r="E13" s="24">
        <v>7</v>
      </c>
      <c r="F13" s="42"/>
      <c r="G13" s="25">
        <f t="shared" si="0"/>
        <v>0</v>
      </c>
    </row>
    <row r="14" spans="1:8" s="16" customFormat="1" ht="75" customHeight="1" x14ac:dyDescent="0.3">
      <c r="A14" s="24">
        <v>10</v>
      </c>
      <c r="B14" s="40" t="s">
        <v>21</v>
      </c>
      <c r="C14" s="44"/>
      <c r="D14" s="24" t="s">
        <v>8</v>
      </c>
      <c r="E14" s="24">
        <v>11</v>
      </c>
      <c r="F14" s="43"/>
      <c r="G14" s="28">
        <f t="shared" si="0"/>
        <v>0</v>
      </c>
    </row>
    <row r="15" spans="1:8" s="16" customFormat="1" ht="56.4" customHeight="1" x14ac:dyDescent="0.3">
      <c r="A15" s="38" t="s">
        <v>9</v>
      </c>
      <c r="B15" s="38"/>
      <c r="C15" s="38"/>
      <c r="D15" s="38"/>
      <c r="E15" s="39"/>
      <c r="F15" s="13" t="s">
        <v>6</v>
      </c>
      <c r="G15" s="10">
        <f>SUM(G5:G14)</f>
        <v>0</v>
      </c>
    </row>
    <row r="16" spans="1:8" ht="45" customHeight="1" x14ac:dyDescent="0.3">
      <c r="A16" s="14"/>
      <c r="B16" s="27" t="s">
        <v>22</v>
      </c>
      <c r="C16" s="23"/>
      <c r="D16" s="14"/>
      <c r="E16" s="14"/>
      <c r="F16" s="12" t="s">
        <v>25</v>
      </c>
      <c r="G16" s="45"/>
      <c r="H16" s="14"/>
    </row>
    <row r="17" spans="1:8" ht="43.8" customHeight="1" x14ac:dyDescent="0.3">
      <c r="A17" s="14"/>
      <c r="B17" s="27" t="s">
        <v>23</v>
      </c>
      <c r="C17" s="23"/>
      <c r="D17" s="14"/>
      <c r="E17" s="14"/>
      <c r="F17" s="12" t="s">
        <v>7</v>
      </c>
      <c r="G17" s="11">
        <f>G15+G16</f>
        <v>0</v>
      </c>
      <c r="H17" s="14"/>
    </row>
    <row r="18" spans="1:8" ht="60" customHeight="1" x14ac:dyDescent="0.3">
      <c r="A18" s="14"/>
      <c r="B18" s="27" t="s">
        <v>11</v>
      </c>
      <c r="D18" s="14"/>
      <c r="E18" s="14"/>
      <c r="H18" s="14"/>
    </row>
    <row r="19" spans="1:8" ht="99" customHeight="1" x14ac:dyDescent="0.3">
      <c r="A19" s="14"/>
      <c r="B19" s="27"/>
      <c r="D19" s="14"/>
      <c r="E19" s="14"/>
      <c r="F19" s="14"/>
      <c r="G19" s="14"/>
      <c r="H19" s="14"/>
    </row>
    <row r="20" spans="1:8" x14ac:dyDescent="0.3">
      <c r="A20" s="14"/>
      <c r="B20" s="14"/>
      <c r="D20" s="14"/>
    </row>
    <row r="24" spans="1:8" x14ac:dyDescent="0.3">
      <c r="E24" s="18"/>
      <c r="F24" s="18"/>
      <c r="G24" s="18"/>
    </row>
    <row r="25" spans="1:8" x14ac:dyDescent="0.3">
      <c r="A25" s="18"/>
      <c r="B25" s="18"/>
      <c r="C25" s="18"/>
      <c r="D25" s="18"/>
      <c r="E25" s="20"/>
      <c r="F25" s="21"/>
      <c r="G25" s="22"/>
      <c r="H25" s="15"/>
    </row>
    <row r="26" spans="1:8" x14ac:dyDescent="0.3">
      <c r="A26" s="29"/>
      <c r="B26" s="19"/>
      <c r="C26" s="19"/>
      <c r="D26" s="20"/>
      <c r="E26" s="20"/>
      <c r="F26" s="21"/>
      <c r="G26" s="22"/>
      <c r="H26" s="15"/>
    </row>
    <row r="27" spans="1:8" x14ac:dyDescent="0.3">
      <c r="A27" s="29"/>
      <c r="B27" s="17"/>
      <c r="C27" s="17"/>
      <c r="D27" s="20"/>
      <c r="E27" s="20"/>
      <c r="F27" s="21"/>
      <c r="G27" s="22"/>
      <c r="H27" s="15"/>
    </row>
    <row r="28" spans="1:8" x14ac:dyDescent="0.3">
      <c r="A28" s="29"/>
      <c r="B28" s="17"/>
      <c r="C28" s="17"/>
      <c r="D28" s="20"/>
      <c r="E28" s="20"/>
      <c r="F28" s="21"/>
      <c r="G28" s="22"/>
      <c r="H28" s="15"/>
    </row>
    <row r="29" spans="1:8" x14ac:dyDescent="0.3">
      <c r="A29" s="29"/>
      <c r="B29" s="17"/>
      <c r="C29" s="17"/>
      <c r="D29" s="20"/>
      <c r="E29" s="20"/>
      <c r="F29" s="21"/>
      <c r="G29" s="22"/>
      <c r="H29" s="15"/>
    </row>
    <row r="30" spans="1:8" x14ac:dyDescent="0.3">
      <c r="A30" s="29"/>
      <c r="B30" s="17"/>
      <c r="C30" s="17"/>
      <c r="D30" s="20"/>
      <c r="E30" s="20"/>
      <c r="F30" s="21"/>
      <c r="G30" s="22"/>
      <c r="H30" s="15"/>
    </row>
    <row r="31" spans="1:8" x14ac:dyDescent="0.3">
      <c r="A31" s="29"/>
      <c r="B31" s="17"/>
      <c r="C31" s="17"/>
      <c r="D31" s="20"/>
      <c r="E31" s="18"/>
      <c r="F31" s="18"/>
      <c r="G31" s="18"/>
    </row>
    <row r="32" spans="1:8" x14ac:dyDescent="0.3">
      <c r="A32" s="18"/>
      <c r="B32" s="18"/>
      <c r="C32" s="18"/>
      <c r="D32" s="18"/>
    </row>
  </sheetData>
  <sheetProtection algorithmName="SHA-512" hashValue="GT2PBJ4mZ2Wlp9QkW7WYFPMxAuxUVijnbfcNDN5w5oalzt50nLqs5eRpeQb5BJ+bqUSzjWjwk92kRZntUJyzKA==" saltValue="+9c9squEZYhX280BHKXC0w==" spinCount="100000" sheet="1" objects="1" scenarios="1" formatCells="0" formatColumns="0" formatRows="0" selectLockedCells="1"/>
  <mergeCells count="5">
    <mergeCell ref="A26:A31"/>
    <mergeCell ref="A1:G1"/>
    <mergeCell ref="A2:G2"/>
    <mergeCell ref="A3:G3"/>
    <mergeCell ref="A15:E15"/>
  </mergeCells>
  <pageMargins left="0.70866141732283472" right="0.70866141732283472" top="0.54" bottom="0.15748031496062992" header="0.51" footer="0.15748031496062992"/>
  <pageSetup paperSize="9" scale="64"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A6340833568CA4C9C562391CBF20A33" ma:contentTypeVersion="17" ma:contentTypeDescription="Create a new document." ma:contentTypeScope="" ma:versionID="46e0b9f6ca6c5bdd2e02514fc4e2721b">
  <xsd:schema xmlns:xsd="http://www.w3.org/2001/XMLSchema" xmlns:xs="http://www.w3.org/2001/XMLSchema" xmlns:p="http://schemas.microsoft.com/office/2006/metadata/properties" xmlns:ns2="e1a734c5-45f2-421b-9ea1-bf28383de600" xmlns:ns3="7da73d6c-d312-46c9-8243-90a3e96ef2c4" targetNamespace="http://schemas.microsoft.com/office/2006/metadata/properties" ma:root="true" ma:fieldsID="d31ecd1226f52cb09ce5cd85da267fef" ns2:_="" ns3:_="">
    <xsd:import namespace="e1a734c5-45f2-421b-9ea1-bf28383de600"/>
    <xsd:import namespace="7da73d6c-d312-46c9-8243-90a3e96ef2c4"/>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ServiceLocation" minOccurs="0"/>
                <xsd:element ref="ns2:MediaLengthInSeconds" minOccurs="0"/>
                <xsd:element ref="ns2:lcf76f155ced4ddcb4097134ff3c332f" minOccurs="0"/>
                <xsd:element ref="ns3: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1a734c5-45f2-421b-9ea1-bf28383de60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2171e5f0-354b-43c3-9df4-f1200d9131f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da73d6c-d312-46c9-8243-90a3e96ef2c4"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2d9a8cb0-554a-4e67-9ed0-244b7448ebad}" ma:internalName="TaxCatchAll" ma:showField="CatchAllData" ma:web="7da73d6c-d312-46c9-8243-90a3e96ef2c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FC376C4-8831-4DC4-A4BD-BDA9DC4C11E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1a734c5-45f2-421b-9ea1-bf28383de600"/>
    <ds:schemaRef ds:uri="7da73d6c-d312-46c9-8243-90a3e96ef2c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8BC5709-4B92-46B0-8EC2-EB53644AA1A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3</vt:i4>
      </vt:variant>
      <vt:variant>
        <vt:lpstr>Imenovani rasponi</vt:lpstr>
      </vt:variant>
      <vt:variant>
        <vt:i4>1</vt:i4>
      </vt:variant>
    </vt:vector>
  </HeadingPairs>
  <TitlesOfParts>
    <vt:vector size="4" baseType="lpstr">
      <vt:lpstr>Sheet1</vt:lpstr>
      <vt:lpstr>Sheet2</vt:lpstr>
      <vt:lpstr>Sheet3</vt:lpstr>
      <vt:lpstr>Sheet1!Podrucje_ispisa</vt:lpstr>
    </vt:vector>
  </TitlesOfParts>
  <Company>Microsoft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b900850</dc:creator>
  <cp:lastModifiedBy>Marin Sulentic</cp:lastModifiedBy>
  <cp:lastPrinted>2023-12-11T13:55:37Z</cp:lastPrinted>
  <dcterms:created xsi:type="dcterms:W3CDTF">2021-12-03T09:10:58Z</dcterms:created>
  <dcterms:modified xsi:type="dcterms:W3CDTF">2023-12-12T16:49:24Z</dcterms:modified>
</cp:coreProperties>
</file>