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omen\Desktop\škole tijelovo\"/>
    </mc:Choice>
  </mc:AlternateContent>
  <bookViews>
    <workbookView xWindow="240" yWindow="330" windowWidth="16605" windowHeight="9255"/>
  </bookViews>
  <sheets>
    <sheet name="Prihvatljivi troškovi" sheetId="8" r:id="rId1"/>
    <sheet name="Povezanost elemenata i ciljeva " sheetId="12" r:id="rId2"/>
    <sheet name="Izvori financiranja " sheetId="4" r:id="rId3"/>
    <sheet name="Poveznice" sheetId="10" state="hidden" r:id="rId4"/>
  </sheets>
  <definedNames>
    <definedName name="enetrprise">Poveznice!$A$2:$A$3</definedName>
    <definedName name="enterprise">Poveznice!$A$2:$A$3</definedName>
    <definedName name="_xlnm.Print_Area" localSheetId="2">'Izvori financiranja '!$A$1:$E$2</definedName>
    <definedName name="trainings">Poveznice!$C$2:$C$3</definedName>
  </definedNames>
  <calcPr calcId="152511"/>
</workbook>
</file>

<file path=xl/calcChain.xml><?xml version="1.0" encoding="utf-8"?>
<calcChain xmlns="http://schemas.openxmlformats.org/spreadsheetml/2006/main">
  <c r="E11" i="8" l="1"/>
  <c r="E12" i="8"/>
  <c r="E13" i="8"/>
  <c r="E9" i="8"/>
  <c r="E18" i="8" l="1"/>
  <c r="E17" i="8" s="1"/>
  <c r="E16" i="8"/>
  <c r="E15" i="8" s="1"/>
  <c r="E10" i="8"/>
  <c r="E8" i="8" s="1"/>
  <c r="E7" i="8"/>
  <c r="E6" i="8" s="1"/>
  <c r="E5" i="8" l="1"/>
  <c r="E19" i="8" s="1"/>
  <c r="E14" i="8"/>
  <c r="C2" i="4"/>
  <c r="K11" i="10" l="1"/>
  <c r="K14" i="10" l="1"/>
  <c r="K13" i="10"/>
  <c r="K12" i="10"/>
  <c r="L11" i="10" l="1"/>
  <c r="E13" i="10"/>
  <c r="E12" i="10"/>
  <c r="E11" i="10"/>
  <c r="I11" i="10" s="1"/>
  <c r="I14" i="10"/>
  <c r="I13" i="10"/>
  <c r="I12" i="10"/>
  <c r="J12" i="10"/>
  <c r="J13" i="10"/>
  <c r="J14" i="10"/>
  <c r="H12" i="10"/>
  <c r="H13" i="10"/>
  <c r="H14" i="10"/>
  <c r="J11" i="10"/>
  <c r="H11" i="10"/>
</calcChain>
</file>

<file path=xl/sharedStrings.xml><?xml version="1.0" encoding="utf-8"?>
<sst xmlns="http://schemas.openxmlformats.org/spreadsheetml/2006/main" count="64" uniqueCount="52">
  <si>
    <t>Ukupno HRK</t>
  </si>
  <si>
    <t>Korisnički udio</t>
  </si>
  <si>
    <t>Srednje</t>
  </si>
  <si>
    <t>Jedinica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</si>
  <si>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</si>
  <si>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</si>
  <si>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</si>
  <si>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</si>
  <si>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</si>
  <si>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</si>
  <si>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</si>
  <si>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</si>
  <si>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</si>
  <si>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</si>
  <si>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</si>
  <si>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</si>
  <si>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</si>
  <si>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</si>
  <si>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</si>
  <si>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</si>
  <si>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</si>
  <si>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</si>
  <si>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</si>
  <si>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</si>
  <si>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</si>
  <si>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>Ukupno razdoblje provedbe projekta</t>
  </si>
  <si>
    <t>Broj jedinica</t>
  </si>
  <si>
    <t xml:space="preserve">Elementi projekta </t>
  </si>
  <si>
    <t xml:space="preserve">Ukupni prihvatljivi troškovi </t>
  </si>
  <si>
    <t>Mjerljive aktivnosti za realizaciju  elementa projekta</t>
  </si>
  <si>
    <t xml:space="preserve">Obrazloženje </t>
  </si>
  <si>
    <t>Povezanost s projektnim aktivnostima</t>
  </si>
  <si>
    <t>UKUPNA VRIJEDNOST PROJEKTA</t>
  </si>
  <si>
    <t>3.1.1.</t>
  </si>
  <si>
    <t>3.2.1.</t>
  </si>
  <si>
    <t>Ukupni prihvatljivi troškovi</t>
  </si>
  <si>
    <t>Prihvatljivi troškovi po elementima projekta</t>
  </si>
  <si>
    <t xml:space="preserve">Iznos po jedinici, KN </t>
  </si>
  <si>
    <t xml:space="preserve">Ukupan iznos, KN </t>
  </si>
  <si>
    <t>Obrazloženje</t>
  </si>
  <si>
    <t>1. Stručno usavršavanje za jačanje kapaciteta potrebnih za uspješnu provedbu operacije</t>
  </si>
  <si>
    <t>2. IT i/ili ostala oprema nužna za provedbu aktivnosti (podrška, nabava, usluge)</t>
  </si>
  <si>
    <t>1.1. Troškovi vanjskih usluga neposredno vezanih uz jačanje kapaciteta partnerskih organizacija</t>
  </si>
  <si>
    <t>1.1.1.</t>
  </si>
  <si>
    <t>1.2.1. Troškovi kotizacija</t>
  </si>
  <si>
    <t>1.2.2. Troškovi dnevnica</t>
  </si>
  <si>
    <t>1.2.3. Troškovi prijevoza</t>
  </si>
  <si>
    <t>1.2.4. Troškovi smještaja</t>
  </si>
  <si>
    <t xml:space="preserve">1.2.5. </t>
  </si>
  <si>
    <t xml:space="preserve">1.2. Troškovi sudjelovanja na edukacijama, seminarima i sl. </t>
  </si>
  <si>
    <t>2.1. Trošak nabave software-a te nužnih licenci za prikupljanje podataka u svrhu boljeg monitoringa i/ili evaluacije</t>
  </si>
  <si>
    <t>3.2. Trošak nabave/najma opreme za lakšu/bržu distribuciju hrane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</si>
</sst>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9"/>
      <color theme="1"/>
      <name val="Verdana"/>
      <family val="2"/>
    </font>
    <font>
      <b/>
      <sz val="8"/>
      <color indexed="56"/>
      <name val="Verdana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b/>
      <i/>
      <sz val="10"/>
      <name val="Arial"/>
      <family val="2"/>
    </font>
    <font>
      <b/>
      <sz val="10"/>
      <color rgb="FF002060"/>
      <name val="Arial"/>
      <family val="2"/>
    </font>
    <font>
      <sz val="9"/>
      <color rgb="FF002060"/>
      <name val="Verdana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87">
    <xf numFmtId="0" fontId="0" fillId="0" borderId="0" xfId="0"/>
    <xf numFmtId="0" fontId="0" fillId="0" borderId="0" xfId="0" applyFill="1"/>
    <xf numFmtId="4" fontId="4" fillId="0" borderId="2" xfId="0" applyNumberFormat="1" applyFont="1" applyFill="1" applyBorder="1" applyAlignment="1">
      <alignment horizontal="right" wrapText="1"/>
    </xf>
    <xf numFmtId="0" fontId="5" fillId="0" borderId="0" xfId="0" applyFont="1"/>
    <xf numFmtId="0" fontId="5" fillId="4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7" fillId="7" borderId="0" xfId="2"/>
    <xf numFmtId="3" fontId="7" fillId="7" borderId="0" xfId="2" applyNumberFormat="1"/>
    <xf numFmtId="0" fontId="7" fillId="7" borderId="12" xfId="2" applyBorder="1"/>
    <xf numFmtId="0" fontId="7" fillId="7" borderId="13" xfId="2" applyBorder="1"/>
    <xf numFmtId="0" fontId="7" fillId="7" borderId="14" xfId="2" applyBorder="1"/>
    <xf numFmtId="0" fontId="8" fillId="7" borderId="15" xfId="2" applyFont="1" applyBorder="1" applyAlignment="1">
      <alignment horizontal="center"/>
    </xf>
    <xf numFmtId="0" fontId="8" fillId="7" borderId="0" xfId="2" applyFont="1" applyBorder="1" applyAlignment="1">
      <alignment horizontal="center"/>
    </xf>
    <xf numFmtId="0" fontId="8" fillId="7" borderId="16" xfId="2" applyFont="1" applyBorder="1" applyAlignment="1">
      <alignment horizontal="center"/>
    </xf>
    <xf numFmtId="0" fontId="7" fillId="7" borderId="16" xfId="2" applyBorder="1"/>
    <xf numFmtId="9" fontId="8" fillId="7" borderId="15" xfId="2" applyNumberFormat="1" applyFont="1" applyBorder="1"/>
    <xf numFmtId="9" fontId="8" fillId="7" borderId="16" xfId="2" applyNumberFormat="1" applyFont="1" applyBorder="1"/>
    <xf numFmtId="9" fontId="8" fillId="7" borderId="0" xfId="2" applyNumberFormat="1" applyFont="1" applyBorder="1"/>
    <xf numFmtId="0" fontId="7" fillId="7" borderId="18" xfId="2" applyBorder="1"/>
    <xf numFmtId="0" fontId="8" fillId="7" borderId="17" xfId="2" applyFont="1" applyBorder="1" applyAlignment="1">
      <alignment horizontal="center"/>
    </xf>
    <xf numFmtId="0" fontId="8" fillId="7" borderId="3" xfId="2" applyFont="1" applyBorder="1" applyAlignment="1">
      <alignment horizontal="center"/>
    </xf>
    <xf numFmtId="0" fontId="7" fillId="7" borderId="3" xfId="2" applyBorder="1"/>
    <xf numFmtId="9" fontId="8" fillId="7" borderId="17" xfId="2" applyNumberFormat="1" applyFont="1" applyBorder="1"/>
    <xf numFmtId="9" fontId="8" fillId="7" borderId="3" xfId="2" applyNumberFormat="1" applyFont="1" applyBorder="1"/>
    <xf numFmtId="9" fontId="8" fillId="7" borderId="18" xfId="2" applyNumberFormat="1" applyFont="1" applyBorder="1"/>
    <xf numFmtId="9" fontId="7" fillId="7" borderId="19" xfId="2" applyNumberFormat="1" applyBorder="1"/>
    <xf numFmtId="9" fontId="7" fillId="7" borderId="20" xfId="2" applyNumberFormat="1" applyBorder="1"/>
    <xf numFmtId="9" fontId="7" fillId="7" borderId="21" xfId="2" applyNumberFormat="1" applyBorder="1"/>
    <xf numFmtId="0" fontId="6" fillId="6" borderId="0" xfId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5" borderId="5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right" vertical="center" wrapText="1"/>
    </xf>
    <xf numFmtId="0" fontId="3" fillId="5" borderId="10" xfId="0" applyFont="1" applyFill="1" applyBorder="1" applyAlignment="1">
      <alignment horizontal="right" vertical="center" wrapText="1"/>
    </xf>
    <xf numFmtId="4" fontId="3" fillId="5" borderId="10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justify" vertical="top" wrapText="1"/>
    </xf>
    <xf numFmtId="4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vertical="top" wrapText="1"/>
    </xf>
    <xf numFmtId="0" fontId="3" fillId="2" borderId="22" xfId="0" applyFont="1" applyFill="1" applyBorder="1" applyAlignment="1">
      <alignment horizontal="left" vertical="top" wrapText="1"/>
    </xf>
    <xf numFmtId="1" fontId="4" fillId="0" borderId="2" xfId="0" applyNumberFormat="1" applyFont="1" applyFill="1" applyBorder="1" applyAlignment="1">
      <alignment horizontal="right" wrapText="1"/>
    </xf>
    <xf numFmtId="0" fontId="5" fillId="9" borderId="22" xfId="0" applyFont="1" applyFill="1" applyBorder="1" applyAlignment="1">
      <alignment vertical="top" wrapText="1"/>
    </xf>
    <xf numFmtId="0" fontId="5" fillId="0" borderId="22" xfId="0" applyFont="1" applyFill="1" applyBorder="1" applyAlignment="1">
      <alignment horizontal="left" vertical="top" wrapText="1" indent="1"/>
    </xf>
    <xf numFmtId="2" fontId="3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Protection="1">
      <protection locked="0"/>
    </xf>
    <xf numFmtId="4" fontId="3" fillId="2" borderId="2" xfId="0" applyNumberFormat="1" applyFont="1" applyFill="1" applyBorder="1" applyAlignment="1">
      <alignment horizontal="right" wrapText="1" indent="1"/>
    </xf>
    <xf numFmtId="4" fontId="4" fillId="0" borderId="35" xfId="0" applyNumberFormat="1" applyFont="1" applyFill="1" applyBorder="1" applyAlignment="1">
      <alignment horizontal="right" wrapText="1"/>
    </xf>
    <xf numFmtId="4" fontId="3" fillId="5" borderId="36" xfId="0" applyNumberFormat="1" applyFont="1" applyFill="1" applyBorder="1" applyAlignment="1">
      <alignment horizontal="right" vertical="center" wrapText="1"/>
    </xf>
    <xf numFmtId="0" fontId="3" fillId="9" borderId="7" xfId="0" applyFont="1" applyFill="1" applyBorder="1" applyAlignment="1">
      <alignment horizontal="justify" vertical="top" wrapText="1"/>
    </xf>
    <xf numFmtId="1" fontId="3" fillId="9" borderId="2" xfId="0" applyNumberFormat="1" applyFont="1" applyFill="1" applyBorder="1" applyAlignment="1">
      <alignment horizontal="right" wrapText="1"/>
    </xf>
    <xf numFmtId="4" fontId="3" fillId="9" borderId="2" xfId="0" applyNumberFormat="1" applyFont="1" applyFill="1" applyBorder="1" applyAlignment="1">
      <alignment horizontal="right" wrapText="1"/>
    </xf>
    <xf numFmtId="0" fontId="4" fillId="9" borderId="7" xfId="0" applyFont="1" applyFill="1" applyBorder="1" applyAlignment="1">
      <alignment horizontal="justify" vertical="top" wrapText="1"/>
    </xf>
    <xf numFmtId="1" fontId="4" fillId="9" borderId="2" xfId="0" applyNumberFormat="1" applyFont="1" applyFill="1" applyBorder="1" applyAlignment="1">
      <alignment horizontal="right" wrapText="1"/>
    </xf>
    <xf numFmtId="4" fontId="4" fillId="9" borderId="2" xfId="0" applyNumberFormat="1" applyFont="1" applyFill="1" applyBorder="1" applyAlignment="1">
      <alignment horizontal="right" wrapText="1"/>
    </xf>
    <xf numFmtId="4" fontId="4" fillId="9" borderId="35" xfId="0" applyNumberFormat="1" applyFont="1" applyFill="1" applyBorder="1" applyAlignment="1">
      <alignment horizontal="right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5" xfId="0" applyFont="1" applyFill="1" applyBorder="1" applyAlignment="1">
      <alignment horizontal="left" vertical="top" wrapText="1"/>
    </xf>
    <xf numFmtId="4" fontId="3" fillId="9" borderId="35" xfId="0" applyNumberFormat="1" applyFont="1" applyFill="1" applyBorder="1" applyAlignment="1">
      <alignment horizontal="right" wrapText="1"/>
    </xf>
    <xf numFmtId="4" fontId="4" fillId="9" borderId="24" xfId="0" applyNumberFormat="1" applyFont="1" applyFill="1" applyBorder="1" applyAlignment="1">
      <alignment horizontal="right" wrapText="1" indent="1"/>
    </xf>
    <xf numFmtId="4" fontId="4" fillId="0" borderId="24" xfId="0" applyNumberFormat="1" applyFont="1" applyFill="1" applyBorder="1" applyAlignment="1">
      <alignment horizontal="right" wrapText="1" indent="1"/>
    </xf>
    <xf numFmtId="4" fontId="3" fillId="9" borderId="24" xfId="0" applyNumberFormat="1" applyFont="1" applyFill="1" applyBorder="1" applyAlignment="1">
      <alignment horizontal="right" wrapText="1" indent="1"/>
    </xf>
    <xf numFmtId="4" fontId="3" fillId="5" borderId="25" xfId="0" applyNumberFormat="1" applyFont="1" applyFill="1" applyBorder="1" applyAlignment="1">
      <alignment horizontal="right" wrapText="1" indent="1"/>
    </xf>
    <xf numFmtId="0" fontId="2" fillId="0" borderId="23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left" vertical="center" wrapText="1" indent="2"/>
      <protection hidden="1"/>
    </xf>
    <xf numFmtId="0" fontId="11" fillId="0" borderId="6" xfId="0" applyFont="1" applyBorder="1" applyAlignment="1">
      <alignment horizontal="left" vertical="center" wrapText="1" indent="2"/>
    </xf>
    <xf numFmtId="0" fontId="12" fillId="8" borderId="11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9" defaultPivotStyle="PivotStyleLight16"/>
  <colors>
    <mruColors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="90" zoomScaleNormal="90" zoomScaleSheetLayoutView="100" workbookViewId="0">
      <selection activeCell="A5" sqref="A5:XFD5"/>
    </sheetView>
  </sheetViews>
  <sheetFormatPr defaultRowHeight="11.25" x14ac:dyDescent="0.15"/>
  <cols>
    <col min="1" max="1" width="56.125" style="31" customWidth="1"/>
    <col min="2" max="2" width="15.25" style="31" customWidth="1"/>
    <col min="3" max="3" width="13" style="31" customWidth="1"/>
    <col min="4" max="4" width="18.25" style="31" customWidth="1"/>
    <col min="5" max="5" width="17" style="31" customWidth="1"/>
    <col min="6" max="6" width="35" style="31" customWidth="1"/>
    <col min="7" max="7" width="27" style="31" customWidth="1"/>
    <col min="8" max="16384" width="9" style="31"/>
  </cols>
  <sheetData>
    <row r="1" spans="1:6" ht="12" thickBot="1" x14ac:dyDescent="0.2"/>
    <row r="2" spans="1:6" s="32" customFormat="1" ht="37.5" customHeight="1" thickBot="1" x14ac:dyDescent="0.2">
      <c r="A2" s="67" t="s">
        <v>36</v>
      </c>
      <c r="B2" s="70" t="s">
        <v>25</v>
      </c>
      <c r="C2" s="71"/>
      <c r="D2" s="71"/>
      <c r="E2" s="71"/>
      <c r="F2" s="72"/>
    </row>
    <row r="3" spans="1:6" s="33" customFormat="1" x14ac:dyDescent="0.15">
      <c r="A3" s="68"/>
      <c r="B3" s="73" t="s">
        <v>3</v>
      </c>
      <c r="C3" s="75" t="s">
        <v>26</v>
      </c>
      <c r="D3" s="75" t="s">
        <v>37</v>
      </c>
      <c r="E3" s="75" t="s">
        <v>38</v>
      </c>
      <c r="F3" s="77" t="s">
        <v>39</v>
      </c>
    </row>
    <row r="4" spans="1:6" s="33" customFormat="1" ht="12" thickBot="1" x14ac:dyDescent="0.2">
      <c r="A4" s="69"/>
      <c r="B4" s="74"/>
      <c r="C4" s="76"/>
      <c r="D4" s="76"/>
      <c r="E4" s="76"/>
      <c r="F4" s="78"/>
    </row>
    <row r="5" spans="1:6" ht="28.5" customHeight="1" x14ac:dyDescent="0.2">
      <c r="A5" s="43" t="s">
        <v>40</v>
      </c>
      <c r="B5" s="59"/>
      <c r="C5" s="60"/>
      <c r="D5" s="60"/>
      <c r="E5" s="49">
        <f>E6+E8</f>
        <v>0</v>
      </c>
      <c r="F5" s="61"/>
    </row>
    <row r="6" spans="1:6" s="48" customFormat="1" ht="29.25" customHeight="1" x14ac:dyDescent="0.2">
      <c r="A6" s="45" t="s">
        <v>42</v>
      </c>
      <c r="B6" s="55"/>
      <c r="C6" s="56"/>
      <c r="D6" s="57"/>
      <c r="E6" s="63">
        <f>SUM(E7)</f>
        <v>0</v>
      </c>
      <c r="F6" s="58"/>
    </row>
    <row r="7" spans="1:6" s="48" customFormat="1" ht="15" customHeight="1" x14ac:dyDescent="0.2">
      <c r="A7" s="46" t="s">
        <v>43</v>
      </c>
      <c r="B7" s="38"/>
      <c r="C7" s="44"/>
      <c r="D7" s="2"/>
      <c r="E7" s="64">
        <f>C7*D7</f>
        <v>0</v>
      </c>
      <c r="F7" s="50"/>
    </row>
    <row r="8" spans="1:6" s="48" customFormat="1" ht="15" customHeight="1" x14ac:dyDescent="0.2">
      <c r="A8" s="45" t="s">
        <v>49</v>
      </c>
      <c r="B8" s="55"/>
      <c r="C8" s="56"/>
      <c r="D8" s="57"/>
      <c r="E8" s="63">
        <f>SUM(E9:E13)</f>
        <v>0</v>
      </c>
      <c r="F8" s="58"/>
    </row>
    <row r="9" spans="1:6" s="48" customFormat="1" ht="15" customHeight="1" x14ac:dyDescent="0.2">
      <c r="A9" s="46" t="s">
        <v>44</v>
      </c>
      <c r="B9" s="38"/>
      <c r="C9" s="44"/>
      <c r="D9" s="2"/>
      <c r="E9" s="64">
        <f>C9*D9</f>
        <v>0</v>
      </c>
      <c r="F9" s="50"/>
    </row>
    <row r="10" spans="1:6" s="48" customFormat="1" ht="15" customHeight="1" x14ac:dyDescent="0.2">
      <c r="A10" s="46" t="s">
        <v>45</v>
      </c>
      <c r="B10" s="38"/>
      <c r="C10" s="44"/>
      <c r="D10" s="2"/>
      <c r="E10" s="64">
        <f>C10*D10</f>
        <v>0</v>
      </c>
      <c r="F10" s="50"/>
    </row>
    <row r="11" spans="1:6" s="48" customFormat="1" ht="15" customHeight="1" x14ac:dyDescent="0.2">
      <c r="A11" s="46" t="s">
        <v>46</v>
      </c>
      <c r="B11" s="38"/>
      <c r="C11" s="44"/>
      <c r="D11" s="2"/>
      <c r="E11" s="64">
        <f t="shared" ref="E11:E13" si="0">C11*D11</f>
        <v>0</v>
      </c>
      <c r="F11" s="50"/>
    </row>
    <row r="12" spans="1:6" s="48" customFormat="1" ht="15" customHeight="1" x14ac:dyDescent="0.2">
      <c r="A12" s="46" t="s">
        <v>47</v>
      </c>
      <c r="B12" s="38"/>
      <c r="C12" s="44"/>
      <c r="D12" s="2"/>
      <c r="E12" s="64">
        <f t="shared" si="0"/>
        <v>0</v>
      </c>
      <c r="F12" s="50"/>
    </row>
    <row r="13" spans="1:6" s="48" customFormat="1" ht="15" customHeight="1" x14ac:dyDescent="0.2">
      <c r="A13" s="46" t="s">
        <v>48</v>
      </c>
      <c r="B13" s="38"/>
      <c r="C13" s="44"/>
      <c r="D13" s="2"/>
      <c r="E13" s="64">
        <f t="shared" si="0"/>
        <v>0</v>
      </c>
      <c r="F13" s="50"/>
    </row>
    <row r="14" spans="1:6" s="48" customFormat="1" ht="31.5" customHeight="1" x14ac:dyDescent="0.2">
      <c r="A14" s="43" t="s">
        <v>41</v>
      </c>
      <c r="B14" s="59"/>
      <c r="C14" s="60"/>
      <c r="D14" s="60"/>
      <c r="E14" s="49">
        <f>E15+E17</f>
        <v>0</v>
      </c>
      <c r="F14" s="61"/>
    </row>
    <row r="15" spans="1:6" s="48" customFormat="1" ht="33" customHeight="1" x14ac:dyDescent="0.2">
      <c r="A15" s="45" t="s">
        <v>50</v>
      </c>
      <c r="B15" s="55"/>
      <c r="C15" s="56"/>
      <c r="D15" s="57"/>
      <c r="E15" s="63">
        <f>SUM(E16)</f>
        <v>0</v>
      </c>
      <c r="F15" s="58"/>
    </row>
    <row r="16" spans="1:6" s="48" customFormat="1" ht="15" customHeight="1" x14ac:dyDescent="0.2">
      <c r="A16" s="46" t="s">
        <v>33</v>
      </c>
      <c r="B16" s="38"/>
      <c r="C16" s="44"/>
      <c r="D16" s="2"/>
      <c r="E16" s="64">
        <f>C16*D16</f>
        <v>0</v>
      </c>
      <c r="F16" s="50"/>
    </row>
    <row r="17" spans="1:6" s="48" customFormat="1" ht="15" customHeight="1" x14ac:dyDescent="0.2">
      <c r="A17" s="45" t="s">
        <v>51</v>
      </c>
      <c r="B17" s="52"/>
      <c r="C17" s="53"/>
      <c r="D17" s="54"/>
      <c r="E17" s="65">
        <f>SUM(E18)</f>
        <v>0</v>
      </c>
      <c r="F17" s="62"/>
    </row>
    <row r="18" spans="1:6" s="48" customFormat="1" ht="15" customHeight="1" thickBot="1" x14ac:dyDescent="0.25">
      <c r="A18" s="46" t="s">
        <v>34</v>
      </c>
      <c r="B18" s="38"/>
      <c r="C18" s="44"/>
      <c r="D18" s="2"/>
      <c r="E18" s="64">
        <f>C18*D18</f>
        <v>0</v>
      </c>
      <c r="F18" s="50"/>
    </row>
    <row r="19" spans="1:6" ht="13.5" thickBot="1" x14ac:dyDescent="0.25">
      <c r="A19" s="34" t="s">
        <v>35</v>
      </c>
      <c r="B19" s="35"/>
      <c r="C19" s="36"/>
      <c r="D19" s="37"/>
      <c r="E19" s="66">
        <f>+E5+E14</f>
        <v>0</v>
      </c>
      <c r="F19" s="51"/>
    </row>
  </sheetData>
  <sheetProtection formatCells="0" formatColumns="0" formatRows="0" insertColumns="0" insertRows="0"/>
  <mergeCells count="7">
    <mergeCell ref="A2:A4"/>
    <mergeCell ref="B2:F2"/>
    <mergeCell ref="B3:B4"/>
    <mergeCell ref="C3:C4"/>
    <mergeCell ref="D3:D4"/>
    <mergeCell ref="E3:E4"/>
    <mergeCell ref="F3:F4"/>
  </mergeCells>
  <pageMargins left="0.51181102362204722" right="0.2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Normal="100" zoomScaleSheetLayoutView="90" workbookViewId="0">
      <selection activeCell="D3" sqref="D3"/>
    </sheetView>
  </sheetViews>
  <sheetFormatPr defaultRowHeight="11.25" x14ac:dyDescent="0.15"/>
  <cols>
    <col min="1" max="1" width="51.25" customWidth="1"/>
    <col min="2" max="2" width="48.75" customWidth="1"/>
    <col min="3" max="3" width="40.5" customWidth="1"/>
  </cols>
  <sheetData>
    <row r="1" spans="1:3" ht="26.25" customHeight="1" x14ac:dyDescent="0.15">
      <c r="A1" s="81" t="s">
        <v>27</v>
      </c>
      <c r="B1" s="79" t="s">
        <v>31</v>
      </c>
      <c r="C1" s="80"/>
    </row>
    <row r="2" spans="1:3" ht="22.5" customHeight="1" x14ac:dyDescent="0.15">
      <c r="A2" s="82"/>
      <c r="B2" s="41" t="s">
        <v>29</v>
      </c>
      <c r="C2" s="41" t="s">
        <v>30</v>
      </c>
    </row>
    <row r="3" spans="1:3" ht="34.5" customHeight="1" x14ac:dyDescent="0.15">
      <c r="A3" s="43" t="s">
        <v>40</v>
      </c>
      <c r="B3" s="42"/>
      <c r="C3" s="42"/>
    </row>
    <row r="4" spans="1:3" ht="34.5" customHeight="1" x14ac:dyDescent="0.15">
      <c r="A4" s="43" t="s">
        <v>41</v>
      </c>
      <c r="B4" s="42"/>
      <c r="C4" s="42"/>
    </row>
  </sheetData>
  <mergeCells count="2">
    <mergeCell ref="B1:C1"/>
    <mergeCell ref="A1:A2"/>
  </mergeCells>
  <pageMargins left="0.7" right="0.7" top="0.75" bottom="0.75" header="0.3" footer="0.3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Normal="100" zoomScaleSheetLayoutView="90" workbookViewId="0">
      <selection activeCell="C2" sqref="C2"/>
    </sheetView>
  </sheetViews>
  <sheetFormatPr defaultRowHeight="11.25" x14ac:dyDescent="0.15"/>
  <cols>
    <col min="1" max="1" width="25" customWidth="1"/>
    <col min="2" max="2" width="29.125" customWidth="1"/>
    <col min="3" max="3" width="32.25" style="40" customWidth="1"/>
    <col min="4" max="4" width="11.875" hidden="1" customWidth="1"/>
    <col min="5" max="5" width="11.125" hidden="1" customWidth="1"/>
    <col min="6" max="6" width="12.375" bestFit="1" customWidth="1"/>
  </cols>
  <sheetData>
    <row r="1" spans="1:4" ht="48" customHeight="1" x14ac:dyDescent="0.15">
      <c r="A1" s="85" t="s">
        <v>32</v>
      </c>
      <c r="B1" s="86"/>
      <c r="C1" s="47" t="s">
        <v>0</v>
      </c>
      <c r="D1" s="1"/>
    </row>
    <row r="2" spans="1:4" ht="33" customHeight="1" x14ac:dyDescent="0.15">
      <c r="A2" s="83" t="s">
        <v>28</v>
      </c>
      <c r="B2" s="84"/>
      <c r="C2" s="39">
        <f>'Prihvatljivi troškovi'!E19</f>
        <v>0</v>
      </c>
      <c r="D2" s="1"/>
    </row>
    <row r="3" spans="1:4" x14ac:dyDescent="0.15">
      <c r="D3" s="1"/>
    </row>
    <row r="4" spans="1:4" ht="15.75" customHeight="1" x14ac:dyDescent="0.15">
      <c r="D4" s="1"/>
    </row>
    <row r="5" spans="1:4" ht="50.25" customHeight="1" x14ac:dyDescent="0.15">
      <c r="D5" s="1"/>
    </row>
  </sheetData>
  <mergeCells count="2">
    <mergeCell ref="A2:B2"/>
    <mergeCell ref="A1:B1"/>
  </mergeCells>
  <phoneticPr fontId="0" type="noConversion"/>
  <pageMargins left="0.43307086614173229" right="0.39370078740157483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C11" sqref="C11"/>
    </sheetView>
  </sheetViews>
  <sheetFormatPr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25" customWidth="1"/>
    <col min="11" max="11" width="54.25" customWidth="1"/>
    <col min="12" max="12" width="39.375" customWidth="1"/>
  </cols>
  <sheetData>
    <row r="1" spans="1:13" ht="66" customHeight="1" x14ac:dyDescent="0.2">
      <c r="A1" s="4" t="s">
        <v>6</v>
      </c>
      <c r="B1" s="4"/>
      <c r="C1" s="5" t="s">
        <v>7</v>
      </c>
      <c r="D1" s="7"/>
      <c r="E1" s="7"/>
    </row>
    <row r="2" spans="1:13" ht="12.75" x14ac:dyDescent="0.2">
      <c r="A2" s="3" t="s">
        <v>8</v>
      </c>
      <c r="B2" s="3"/>
      <c r="C2" s="3" t="s">
        <v>4</v>
      </c>
      <c r="D2" s="6"/>
      <c r="E2" s="6"/>
    </row>
    <row r="3" spans="1:13" ht="12.75" x14ac:dyDescent="0.2">
      <c r="A3" s="3" t="s">
        <v>2</v>
      </c>
      <c r="B3" s="3"/>
      <c r="C3" s="3" t="s">
        <v>5</v>
      </c>
      <c r="D3" s="6"/>
      <c r="E3" s="6"/>
    </row>
    <row r="8" spans="1:13" ht="15" x14ac:dyDescent="0.25">
      <c r="A8" s="8" t="s">
        <v>20</v>
      </c>
      <c r="B8" s="8"/>
      <c r="C8" s="8"/>
      <c r="D8" s="10" t="s">
        <v>2</v>
      </c>
      <c r="E8" s="11" t="s">
        <v>2</v>
      </c>
      <c r="F8" s="11" t="s">
        <v>8</v>
      </c>
      <c r="G8" s="12"/>
      <c r="H8" s="10" t="s">
        <v>1</v>
      </c>
      <c r="I8" s="11"/>
      <c r="J8" s="12"/>
    </row>
    <row r="9" spans="1:13" ht="15" x14ac:dyDescent="0.25">
      <c r="A9" s="8" t="s">
        <v>17</v>
      </c>
      <c r="B9" s="8" t="s">
        <v>24</v>
      </c>
      <c r="C9" s="8" t="s">
        <v>19</v>
      </c>
      <c r="D9" s="13" t="s">
        <v>21</v>
      </c>
      <c r="E9" s="14" t="s">
        <v>21</v>
      </c>
      <c r="F9" s="14" t="s">
        <v>22</v>
      </c>
      <c r="G9" s="16" t="s">
        <v>18</v>
      </c>
      <c r="H9" s="13" t="s">
        <v>21</v>
      </c>
      <c r="I9" s="14" t="s">
        <v>21</v>
      </c>
      <c r="J9" s="15" t="s">
        <v>23</v>
      </c>
    </row>
    <row r="10" spans="1:13" ht="15" x14ac:dyDescent="0.25">
      <c r="A10" s="8"/>
      <c r="B10" s="8"/>
      <c r="C10" s="8"/>
      <c r="D10" s="21" t="s">
        <v>4</v>
      </c>
      <c r="E10" s="22" t="s">
        <v>5</v>
      </c>
      <c r="F10" s="23"/>
      <c r="G10" s="20"/>
      <c r="H10" s="21" t="s">
        <v>4</v>
      </c>
      <c r="I10" s="22" t="s">
        <v>5</v>
      </c>
      <c r="J10" s="20"/>
    </row>
    <row r="11" spans="1:13" ht="15" x14ac:dyDescent="0.25">
      <c r="A11" s="8" t="s">
        <v>9</v>
      </c>
      <c r="B11" s="9">
        <v>500000</v>
      </c>
      <c r="C11" s="9">
        <v>5000000</v>
      </c>
      <c r="D11" s="17">
        <v>0.35</v>
      </c>
      <c r="E11" s="27">
        <f>D11</f>
        <v>0.35</v>
      </c>
      <c r="F11" s="19">
        <v>0.45</v>
      </c>
      <c r="G11" s="16" t="s">
        <v>12</v>
      </c>
      <c r="H11" s="17">
        <f>1-D11</f>
        <v>0.65</v>
      </c>
      <c r="I11" s="27">
        <f>1-E11</f>
        <v>0.65</v>
      </c>
      <c r="J11" s="18">
        <f>1-F11</f>
        <v>0.55000000000000004</v>
      </c>
      <c r="K11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30" t="e">
        <f>CONCATENATE("Iznos potpore je ispod donje granice od  ",TEXT(B11,"#.##0,00 kn"))</f>
        <v>#VALUE!</v>
      </c>
      <c r="M11" s="30"/>
    </row>
    <row r="12" spans="1:13" ht="15" x14ac:dyDescent="0.25">
      <c r="A12" s="8" t="s">
        <v>10</v>
      </c>
      <c r="B12" s="8"/>
      <c r="C12" s="9">
        <v>2000000</v>
      </c>
      <c r="D12" s="17">
        <v>0.5</v>
      </c>
      <c r="E12" s="28">
        <f>D12</f>
        <v>0.5</v>
      </c>
      <c r="F12" s="19">
        <v>0.5</v>
      </c>
      <c r="G12" s="16" t="s">
        <v>13</v>
      </c>
      <c r="H12" s="17">
        <f t="shared" ref="H12:H14" si="0">1-D12</f>
        <v>0.5</v>
      </c>
      <c r="I12" s="28">
        <f t="shared" ref="I12:I14" si="1">1-E12</f>
        <v>0.5</v>
      </c>
      <c r="J12" s="18">
        <f t="shared" ref="J12:J14" si="2">1-F12</f>
        <v>0.5</v>
      </c>
      <c r="K12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30"/>
    </row>
    <row r="13" spans="1:13" ht="15" x14ac:dyDescent="0.25">
      <c r="A13" s="8" t="s">
        <v>11</v>
      </c>
      <c r="B13" s="8"/>
      <c r="C13" s="9">
        <v>1000000</v>
      </c>
      <c r="D13" s="24">
        <v>0.5</v>
      </c>
      <c r="E13" s="29">
        <f>D13</f>
        <v>0.5</v>
      </c>
      <c r="F13" s="25">
        <v>0.5</v>
      </c>
      <c r="G13" s="20" t="s">
        <v>14</v>
      </c>
      <c r="H13" s="24">
        <f t="shared" si="0"/>
        <v>0.5</v>
      </c>
      <c r="I13" s="29">
        <f t="shared" si="1"/>
        <v>0.5</v>
      </c>
      <c r="J13" s="26">
        <f t="shared" si="2"/>
        <v>0.5</v>
      </c>
      <c r="K13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30"/>
    </row>
    <row r="14" spans="1:13" ht="15" x14ac:dyDescent="0.25">
      <c r="A14" s="8" t="s">
        <v>15</v>
      </c>
      <c r="B14" s="8"/>
      <c r="C14" s="9">
        <v>2000000</v>
      </c>
      <c r="D14" s="24">
        <v>0.7</v>
      </c>
      <c r="E14" s="25">
        <v>0.6</v>
      </c>
      <c r="F14" s="25">
        <v>0.7</v>
      </c>
      <c r="G14" s="20" t="s">
        <v>16</v>
      </c>
      <c r="H14" s="24">
        <f t="shared" si="0"/>
        <v>0.30000000000000004</v>
      </c>
      <c r="I14" s="25">
        <f t="shared" si="1"/>
        <v>0.4</v>
      </c>
      <c r="J14" s="26">
        <f t="shared" si="2"/>
        <v>0.30000000000000004</v>
      </c>
      <c r="K14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30"/>
    </row>
  </sheetData>
  <sheetProtection password="F154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Prihvatljivi troškovi</vt:lpstr>
      <vt:lpstr>Povezanost elemenata i ciljeva </vt:lpstr>
      <vt:lpstr>Izvori financiranja </vt:lpstr>
      <vt:lpstr>Poveznice</vt:lpstr>
      <vt:lpstr>enetrprise</vt:lpstr>
      <vt:lpstr>enterprise</vt:lpstr>
      <vt:lpstr>'Izvori financiranja '!Print_Area</vt:lpstr>
      <vt:lpstr>trainings</vt:lpstr>
    </vt:vector>
  </TitlesOfParts>
  <Company>RAMBOLL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Vladimir Somen</cp:lastModifiedBy>
  <cp:lastPrinted>2015-04-07T13:27:27Z</cp:lastPrinted>
  <dcterms:created xsi:type="dcterms:W3CDTF">2010-10-21T13:48:52Z</dcterms:created>
  <dcterms:modified xsi:type="dcterms:W3CDTF">2016-05-26T08:19:18Z</dcterms:modified>
</cp:coreProperties>
</file>