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defaultThemeVersion="124226"/>
  <mc:AlternateContent xmlns:mc="http://schemas.openxmlformats.org/markup-compatibility/2006">
    <mc:Choice Requires="x15">
      <x15ac:absPath xmlns:x15ac="http://schemas.microsoft.com/office/spreadsheetml/2010/11/ac" url="C:\Users\jgalic\Desktop\"/>
    </mc:Choice>
  </mc:AlternateContent>
  <xr:revisionPtr revIDLastSave="0" documentId="13_ncr:1_{A257A98F-DB65-4BC0-9FAA-D2D040522E5C}" xr6:coauthVersionLast="41" xr6:coauthVersionMax="43" xr10:uidLastSave="{00000000-0000-0000-0000-000000000000}"/>
  <bookViews>
    <workbookView xWindow="-120" yWindow="-120" windowWidth="29040" windowHeight="15840" xr2:uid="{00000000-000D-0000-FFFF-FFFF00000000}"/>
  </bookViews>
  <sheets>
    <sheet name="Prilog 03" sheetId="1" r:id="rId1"/>
  </sheet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<sst xmlns="http://schemas.openxmlformats.org/spreadsheetml/2006/main" count="91" uniqueCount="80">
  <si>
    <t>NAZIV KORISNIKA</t>
  </si>
  <si>
    <t>NAZIV PROJKETA</t>
  </si>
  <si>
    <t>REFERENTNI BROJ KORISNIKA</t>
  </si>
  <si>
    <t>IZNOS BESPOVRATNIH SREDSTAVA</t>
  </si>
  <si>
    <t>STOPA SUFINANCIRANJA</t>
  </si>
  <si>
    <t>KRATAK OPIS PROJEKTA</t>
  </si>
  <si>
    <t>NAZIV POZIVA</t>
  </si>
  <si>
    <t>NAZIV PARTNERA                     (UKOLIKO JE PRIMJENJIVO)</t>
  </si>
  <si>
    <t xml:space="preserve">                                                  Prilog 03 - Popis ugovora o dodjeli bespovratnih sredstava i dodjeljenim bespovratnim sredstvima</t>
  </si>
  <si>
    <t>Smjernice za ESF 2014.-2020.</t>
  </si>
  <si>
    <t>Smjernice br.</t>
  </si>
  <si>
    <t>Datum odobrenja</t>
  </si>
  <si>
    <t>Verzija br.</t>
  </si>
  <si>
    <t xml:space="preserve">Prilog </t>
  </si>
  <si>
    <t>Smjernice odobrio</t>
  </si>
  <si>
    <t>Ministar MRMS</t>
  </si>
  <si>
    <t>3.3</t>
  </si>
  <si>
    <t>Prosinac 2018.</t>
  </si>
  <si>
    <t>Informiranje, komunikacija i vidljivost</t>
  </si>
  <si>
    <t>Jačanje kapaciteta organizacija civilnoga društva za podršku učinkovitoj resocijalizaciji i reintegraciji počinitelja kaznenih djela u društvenu zajednicu</t>
  </si>
  <si>
    <t xml:space="preserve">UP.04.2.1.05.0001 </t>
  </si>
  <si>
    <t>Udruga „Svijet kvalitete“</t>
  </si>
  <si>
    <t xml:space="preserve">Centar za socijalnu skrb Šibenik </t>
  </si>
  <si>
    <t xml:space="preserve">PERO - Program edukacije, resocijalizacije, i osnaživanja  - reintegracija počinitelja kaznenih djela u društvenu zajednicu </t>
  </si>
  <si>
    <t xml:space="preserve">M.O.R.E. mrežom i obrazovanjem za rehabilitaciju i edukaciju mladih kažnjenika </t>
  </si>
  <si>
    <t>Caritas Nadbiskupije Split</t>
  </si>
  <si>
    <t xml:space="preserve">UP.04.2.1.05.0002 </t>
  </si>
  <si>
    <t xml:space="preserve">UP.04.2.1.05.0004 </t>
  </si>
  <si>
    <t xml:space="preserve">Trebam sustav </t>
  </si>
  <si>
    <t>Stijena Resoc</t>
  </si>
  <si>
    <t>Socijalno uslužna zadruga Martinov plašt</t>
  </si>
  <si>
    <t xml:space="preserve">UP.04.2.1.05.0005 </t>
  </si>
  <si>
    <t xml:space="preserve">Novi početak </t>
  </si>
  <si>
    <t>Udruga za unaprjeđenje kvalitete življenja „LET“</t>
  </si>
  <si>
    <t>Društvo za socijalnu podršku</t>
  </si>
  <si>
    <t>Uključene zajednice - UZ</t>
  </si>
  <si>
    <t>Udruga roditelja Korak po korak</t>
  </si>
  <si>
    <t xml:space="preserve">Roditelji u akciji - RODA, Pučko otvoreno učilište Korak po korak 
</t>
  </si>
  <si>
    <t xml:space="preserve">UP.04.2.1.05.0007 </t>
  </si>
  <si>
    <t xml:space="preserve"> UP.04.2.1.05.0006 </t>
  </si>
  <si>
    <t xml:space="preserve">Stambena zajednica za bivše zatvorenike Terra </t>
  </si>
  <si>
    <t>Udruga Terra</t>
  </si>
  <si>
    <t>Udruga za beskućnike i socijalno ugrožene osobe Oaza, Grad Rijeka</t>
  </si>
  <si>
    <t xml:space="preserve">UP.04.2.1.05.0008 </t>
  </si>
  <si>
    <t>Zaštitarsko ekološka udruga „Prijatelji životinja i prirode“</t>
  </si>
  <si>
    <t xml:space="preserve">Centar za rehabilitaciju Silver, Hrvatska škola Outward Bound, Međimurska županija </t>
  </si>
  <si>
    <t xml:space="preserve">UP.04.2.1.05.0009 </t>
  </si>
  <si>
    <t xml:space="preserve">“RESTART“ (RE - resocijalizacija &amp; start) </t>
  </si>
  <si>
    <t>Otvorena medijska grupacija</t>
  </si>
  <si>
    <t>S.N.A.G.A. (Samopouzdanje, Nesebičnost, Aktivizam, Govor istine, Asistencija) ŽIVOTA</t>
  </si>
  <si>
    <t xml:space="preserve">Udruga ratnih veterana Domovinskog rata „Crne mambe“ </t>
  </si>
  <si>
    <t xml:space="preserve">UP.04.2.1.05.0010 </t>
  </si>
  <si>
    <t>Roditelji u akciji - RODA</t>
  </si>
  <si>
    <t>Hrabri telefon, Organizacija Status M, Ekonomska klinika</t>
  </si>
  <si>
    <t xml:space="preserve">UP.04.2.1.05.0011 </t>
  </si>
  <si>
    <t xml:space="preserve">Iskoristi novu priliku </t>
  </si>
  <si>
    <t>Zdravi grad</t>
  </si>
  <si>
    <t>Ustanova za obrazovanje odraslih Brodotrogir, Ženska grupa Karlovac - Korak</t>
  </si>
  <si>
    <t xml:space="preserve">UP.04.2.1.05.0013 </t>
  </si>
  <si>
    <t xml:space="preserve">START POINT </t>
  </si>
  <si>
    <t>Udruga Pet Plus</t>
  </si>
  <si>
    <t xml:space="preserve">Callidus, Institut Pula </t>
  </si>
  <si>
    <t xml:space="preserve">UP.04.2.1.05.0014 </t>
  </si>
  <si>
    <t xml:space="preserve">Pokretači promjene - podrška resocijalizaciji i reintegraciji mladih počinitelja kaznenih djela </t>
  </si>
  <si>
    <t>Centar za nestalu i zlostavljanu djecu</t>
  </si>
  <si>
    <t xml:space="preserve">Volonterski centar Osijek, Centar za poduzetništvo </t>
  </si>
  <si>
    <t>Svrha projekta je odgovoriti na potrebe počinitelja kaznenih djela kroz razvoj i pružanje inovativnih socijalnih usluga u obliku PERO - programa edukacije, resocijalizacije i osnaživanja te aktivnostima za povećanje zapošljivosti na tržištu rada s ciljem učinkovite resocijalizacije i integracije počinitelja kaznenih djela u društvenu zajednicu i unaprjeđenjem kapaciteta i suradnji organizacija civilnog društva s ustanovama u sustavu socijalne skrbi.</t>
  </si>
  <si>
    <t xml:space="preserve">Projekt se bavi razvojem inovativnog psihosocijalnog programa tretmana za maloljetnike i mlađe punoljetnike koji kaznu odrađuju u zajednici. Cilj je stvaranje učinkovite mreže socijalnih usluga u zajednici koja će osigurati uvjete za uspješnu resocijalizaciju i reintegraciju koju ćemo postići provedbom specifičnih ciljeva ovoga projekta sukladno SRLJP Split.-dalm. županije 2014-2020 kroz aktivnosti: stvaranje učinkovite suradnje i mreže socijalnih usluga u zajednici; edukacija stručnjaka i volontera; izrada i provedba sustavnog i organiziranog psihosocijalnog tretmana.
</t>
  </si>
  <si>
    <t xml:space="preserve">Povezujući i koristeći javne usluge te dodajući njima ciljane i svrsishodne edukacije, ali prije svega osobnu komunikaciju i osjećaj pripadnosti te
zapošljavanje, želimo izgraditi nepropusni sustav koji će biti kvalitetan i praktično koristan za svakog onog zatvorenika koji se nakon zatvora želi na zdravi način uključiti u društvo. Zato nam je važno da im pružimo smještaj i zapošljavanje jer društveno poduzetništvo vidimo kao jedan od najboljih alata za uspješnu socijalnu reintegraciju. Za to sve skupa i nama su potreban neka znanja, neka međunarodna iskustva i neka oprema. 
</t>
  </si>
  <si>
    <t>Projekt se temelji na izgradnji kapaciteta organizacija civilnog društva kako bi iste mogle pružati kvalitetne i učinkovite usluge u zajednici korisnicima. Kreće sa premisom da se manji broj udruga bavi ovom problematikom te da im je potrebno prenijeti stručna znanje i povezati ih sa raznim dionicima. Ovim ćemo projektom kroz direktne usluge pružati podršku i potporu počiniteljima kaznenih djela i njihovim obiteljima. Predviđen je prijenos znanja i primjera dobre prakse iz država Europske unije. Održat će se stručni skupovi na kojima će se moći direktno progovoriti o ovoj problematici.</t>
  </si>
  <si>
    <t>Svrha projekta Uključene zajednice - UZ je stvaranje uvjeta za učinkovitiju resocijalizaciju i reintegraciju počinitelja kaznenih djela u zajednicu. Uključivanjem lokalnih OCD-a s područja 4 županije RH te ostvarivanjem intersektorske suradnje i izradom lokalne politike postpenalnog prihvata izravno se doprinosi osnaživanju OCD-ova kao i lokalne zajednice za uključivi postpenalni prihvat. Aktivnostima se doprinosi senzibilizaciji zajednice kao i stvaranju uvjeta za dodatno širenje usluga namijenjenih bivšim zatvorenicima.</t>
  </si>
  <si>
    <t xml:space="preserve">
Svrha ovog projekta je bivšim zatvorenicima ponuditi adekvatan i detaljno strukturiran program, koji će im pomoći u stambenom zbrinjavanju, zapošljavanju, učenju preuzimanja odgovornosti, osamostaljivanju te u konačnici i socijalnoj integraciji. Projekt osigurava prijelaznu fazu između života u zatvoru i samostalnog života bivših zatvorenika.
</t>
  </si>
  <si>
    <t>Cilj projekta S.N.A.G.A. ŽIVOTA je uspostaviti održivi, inkluzivan i inovativan model za uspješnu integraciju 16 do 24 bivših počinitelja kaznenih djela do 36 godine starosti s područja Međimurske i Varaždinske županije u svoje lokalne zajednice, a koji će se realizirati kroz
multidisciplinarni pristup i aktivnu suradnju 7 organizacija javnog i civilnog sektora. Provedbom aktivnosti, ojačati će se kapaciteti udruga te kreirati novi program za rad s postpenalnim počiniteljima kaznenih djela.</t>
  </si>
  <si>
    <t>RE-START u partnerstvu dva OCD-a (ljudsko pravaške i braniteljske udruge) želi pripomoći reintegraciji maloljetnika u postpenalnom periodu u vlastite lokalne zajednice. Vođenjem grupa samo-pomoći i mentorstvom koje pomaže u uključenje u obrazovni sustav ili na tržište rada temeljito educirani volonteri u 7 županija će pomoći reintegraciji najmanje 30 maloljetnika. Kako bi lokalne zajednice bile spremne prihvatiti povratnike,
provest će se lokalizirane javne kampanje osvještavanja široke javnosti lokalih zajednica.</t>
  </si>
  <si>
    <t>Projekt moto#R - Motiviranjem i osnaživanjem do resocijalizacije doprinosi umrežavanju i jačanju kapaciteta OCD-a za učinkovitu resocijalizaciju počinitelja kaznenih djela, jačanju njihovih roditeljskih kompetencija i osnaživanju za ulazak na tržište rada. To ćemo postići osnivanjem platforme OCD-a s ciljem razmjene informacija i znanja te pružanjem konkretnih usluga edukacije i podrške krajnjim korisnicima. Ciljane skupine su organizacije civilnoga društva iz cijele RH, počinitelji kaznenih djela i njihove obitelji, akteri iz ključnih institucija, mediji, poslodavci, šira javnost.</t>
  </si>
  <si>
    <t>moto#R — Motiviranjem i osnaživanjem do resocijalizacije</t>
  </si>
  <si>
    <t xml:space="preserve">Problem počinitelja kaznenih djela, nakon odsluženja kazne je teška zapošljivost, zbog čega se vraćaju starim navikama. Projekt je osmišljen tako da se počinitelji kaznenih djela kroz edukaciju društvenih vještina lakše uklope u društvenu zajednicu, a kroz prekvalifikaciju osposobe za zanimanja koja se upisuju u radnu knjižicu i tražena su na tržištu rada. Na taj način bi se mogli odmah nakon završene škole zaposliti što bi
doprinijelo njihovom lakšem uključivanju u društvenu zajednicu i smanjenju recidiva.
</t>
  </si>
  <si>
    <t xml:space="preserve">Projekt "START POINT" provodi Udruga PET PLUS, Udruga Institut Pula i Ustanova Callidus s naglaskom na inovativno rješenje problematike počinitelja kaznenih djela u resocijalizaciji i reintegraciji u društvenu zajednicu kao i problemom beskućništva ciljane skupine. Ciljevi projekta su jačanje kompetencije OCD-a za podršku u rješavanju problema kroz razvoj programa i edukaciju članova i zaposlenika OCD-ova te postpenalni prihvat i osnaživanje samih kažnjenika provedbom ciljanog programa razvijenog za njih te mentorstvom i mogućnošću smještaja u "Kući na pola puta".
</t>
  </si>
  <si>
    <t>Svrha projekta je pridonijeti učinkovitoj resocijalizaciji i reintegraciji mladih počinitelja kaznenih djela kroz jačanje kapaciteta stručnjaka iz organizacija civilnog društva i iz područja socijalne skrbi, obrazovanja i zdravstva za razvoj socijalnih vještina i znanja, motivacije i konkurentnosti mladih počinitelja kaznenih djela na tržištu rada te razvoj međusektorske suradnje, informiranje i senzibiliziranje građana o važnosti resocijalizacije i reintegracije mladih počinitelja kaznenih djela.</t>
  </si>
  <si>
    <r>
      <rPr>
        <sz val="10"/>
        <rFont val="Tahoma"/>
        <family val="2"/>
        <charset val="238"/>
      </rPr>
      <t xml:space="preserve">Elektrotehnička škola Split, Udruga Mentor, Centar za socijalnu skrb Split, Centar za socijalnu skrb Omiš, Zajednica Pape Ivana XXIII </t>
    </r>
    <r>
      <rPr>
        <sz val="10"/>
        <color rgb="FFFF0000"/>
        <rFont val="Tahoma"/>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</si>
</sst>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kn&quot;_-;\-* #,##0.00&quot; kn&quot;_-;_-* \-??&quot; kn&quot;_-;_-@_-"/>
  </numFmts>
  <fonts count="10"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0"/>
      <color rgb="FFFF0000"/>
      <name val="Tahoma"/>
      <family val="2"/>
      <charset val="238"/>
    </font>
    <font>
      <sz val="10"/>
      <name val="Tahoma"/>
      <family val="2"/>
      <charset val="238"/>
    </font>
  </fonts>
  <fills count="3">
    <fill>
      <patternFill patternType="none"/>
    </fill>
    <fill>
      <patternFill patternType="gray125"/>
    </fill>
    <fill>
      <patternFill patternType="solid">
        <fgColor rgb="FF0070C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s>
  <cellStyleXfs count="4">
    <xf numFmtId="0" fontId="0" fillId="0" borderId="0"/>
    <xf numFmtId="0" fontId="1" fillId="0" borderId="0"/>
    <xf numFmtId="0" fontId="3" fillId="0" borderId="0"/>
    <xf numFmtId="164" fontId="3" fillId="0" borderId="0" applyFill="0" applyBorder="0" applyProtection="0"/>
  </cellStyleXfs>
  <cellXfs count="25">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 fontId="2" fillId="0" borderId="1" xfId="0" applyNumberFormat="1" applyFont="1" applyFill="1" applyBorder="1" applyAlignment="1">
      <alignment vertical="center"/>
    </xf>
    <xf numFmtId="9" fontId="2"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4">
    <cellStyle name="Normal 2" xfId="1" xr:uid="{00000000-0005-0000-0000-000000000000}"/>
    <cellStyle name="Normalno" xfId="0" builtinId="0"/>
    <cellStyle name="Normalno 2" xfId="2" xr:uid="{00000000-0005-0000-0000-000002000000}"/>
    <cellStyle name="Valuta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4</xdr:col>
      <xdr:colOff>0</xdr:colOff>
      <xdr:row>29</xdr:row>
      <xdr:rowOff>0</xdr:rowOff>
    </xdr:from>
    <xdr:to>
      <xdr:col>6</xdr:col>
      <xdr:colOff>44450</xdr:colOff>
      <xdr:row>39</xdr:row>
      <xdr:rowOff>88900</xdr:rowOff>
    </xdr:to>
    <xdr:pic>
      <xdr:nvPicPr>
        <xdr:cNvPr id="7" name="Slika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8100" y="10134600"/>
          <a:ext cx="4648200" cy="1676400"/>
        </a:xfrm>
        <a:prstGeom prst="rect">
          <a:avLst/>
        </a:prstGeom>
      </xdr:spPr>
    </xdr:pic>
    <xdr:clientData/>
  </xdr:twoCellAnchor>
  <xdr:twoCellAnchor editAs="oneCell">
    <xdr:from>
      <xdr:col>4</xdr:col>
      <xdr:colOff>0</xdr:colOff>
      <xdr:row>29</xdr:row>
      <xdr:rowOff>0</xdr:rowOff>
    </xdr:from>
    <xdr:to>
      <xdr:col>6</xdr:col>
      <xdr:colOff>44450</xdr:colOff>
      <xdr:row>39</xdr:row>
      <xdr:rowOff>88900</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28100" y="10134600"/>
          <a:ext cx="4648200" cy="1676400"/>
        </a:xfrm>
        <a:prstGeom prst="rect">
          <a:avLst/>
        </a:prstGeom>
      </xdr:spPr>
    </xdr:pic>
    <xdr:clientData/>
  </xdr:twoCellAnchor>
  <xdr:twoCellAnchor editAs="oneCell">
    <xdr:from>
      <xdr:col>0</xdr:col>
      <xdr:colOff>1778000</xdr:colOff>
      <xdr:row>6</xdr:row>
      <xdr:rowOff>12700</xdr:rowOff>
    </xdr:from>
    <xdr:to>
      <xdr:col>1</xdr:col>
      <xdr:colOff>1625600</xdr:colOff>
      <xdr:row>6</xdr:row>
      <xdr:rowOff>720361</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0" y="12700"/>
          <a:ext cx="1962150"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showGridLines="0" tabSelected="1" zoomScaleNormal="100" workbookViewId="0">
      <selection activeCell="D19" sqref="D19"/>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4.42578125" style="1" customWidth="1"/>
    <col min="7" max="7" width="33.28515625" style="1" customWidth="1"/>
    <col min="8" max="8" width="34.85546875" style="1" customWidth="1"/>
    <col min="9" max="16384" width="9.140625" style="1"/>
  </cols>
  <sheetData>
    <row r="1" spans="1:8" ht="15.75" customHeight="1" thickTop="1" thickBot="1" x14ac:dyDescent="0.3">
      <c r="A1" s="20" t="s">
        <v>9</v>
      </c>
      <c r="B1" s="5" t="s">
        <v>10</v>
      </c>
      <c r="C1" s="6">
        <v>10</v>
      </c>
    </row>
    <row r="2" spans="1:8" ht="15" thickBot="1" x14ac:dyDescent="0.3">
      <c r="A2" s="21"/>
      <c r="B2" s="7" t="s">
        <v>11</v>
      </c>
      <c r="C2" s="8" t="s">
        <v>17</v>
      </c>
    </row>
    <row r="3" spans="1:8" ht="15" customHeight="1" thickBot="1" x14ac:dyDescent="0.3">
      <c r="A3" s="22" t="s">
        <v>18</v>
      </c>
      <c r="B3" s="7" t="s">
        <v>12</v>
      </c>
      <c r="C3" s="9" t="s">
        <v>16</v>
      </c>
    </row>
    <row r="4" spans="1:8" ht="15" thickBot="1" x14ac:dyDescent="0.3">
      <c r="A4" s="23"/>
      <c r="B4" s="7" t="s">
        <v>13</v>
      </c>
      <c r="C4" s="8">
        <v>3</v>
      </c>
    </row>
    <row r="5" spans="1:8" ht="15" thickBot="1" x14ac:dyDescent="0.3">
      <c r="A5" s="24"/>
      <c r="B5" s="10" t="s">
        <v>14</v>
      </c>
      <c r="C5" s="11" t="s">
        <v>15</v>
      </c>
    </row>
    <row r="6" spans="1:8" ht="13.5" thickTop="1" x14ac:dyDescent="0.25"/>
    <row r="7" spans="1:8" ht="60" customHeight="1" x14ac:dyDescent="0.25">
      <c r="A7" s="18" t="s">
        <v>8</v>
      </c>
      <c r="B7" s="19"/>
      <c r="C7" s="19"/>
      <c r="D7" s="19"/>
      <c r="E7" s="19"/>
      <c r="F7" s="19"/>
      <c r="G7" s="19"/>
      <c r="H7" s="19"/>
    </row>
    <row r="8" spans="1:8" ht="25.5" x14ac:dyDescent="0.25">
      <c r="A8" s="2" t="s">
        <v>6</v>
      </c>
      <c r="B8" s="2" t="s">
        <v>0</v>
      </c>
      <c r="C8" s="2" t="s">
        <v>7</v>
      </c>
      <c r="D8" s="2" t="s">
        <v>1</v>
      </c>
      <c r="E8" s="2" t="s">
        <v>2</v>
      </c>
      <c r="F8" s="2" t="s">
        <v>3</v>
      </c>
      <c r="G8" s="2" t="s">
        <v>4</v>
      </c>
      <c r="H8" s="2" t="s">
        <v>5</v>
      </c>
    </row>
    <row r="9" spans="1:8" ht="165.75" customHeight="1" x14ac:dyDescent="0.25">
      <c r="A9" s="12" t="s">
        <v>19</v>
      </c>
      <c r="B9" s="14" t="s">
        <v>21</v>
      </c>
      <c r="C9" s="14" t="s">
        <v>22</v>
      </c>
      <c r="D9" s="15" t="s">
        <v>23</v>
      </c>
      <c r="E9" s="14" t="s">
        <v>20</v>
      </c>
      <c r="F9" s="13">
        <v>1086058.22</v>
      </c>
      <c r="G9" s="17">
        <v>1</v>
      </c>
      <c r="H9" s="12" t="s">
        <v>66</v>
      </c>
    </row>
    <row r="10" spans="1:8" ht="203.25" customHeight="1" x14ac:dyDescent="0.25">
      <c r="A10" s="12" t="s">
        <v>19</v>
      </c>
      <c r="B10" s="14" t="s">
        <v>25</v>
      </c>
      <c r="C10" s="15" t="s">
        <v>79</v>
      </c>
      <c r="D10" s="15" t="s">
        <v>24</v>
      </c>
      <c r="E10" s="14" t="s">
        <v>26</v>
      </c>
      <c r="F10" s="13">
        <v>1037761.96</v>
      </c>
      <c r="G10" s="17">
        <v>1</v>
      </c>
      <c r="H10" s="12" t="s">
        <v>67</v>
      </c>
    </row>
    <row r="11" spans="1:8" ht="200.25" customHeight="1" x14ac:dyDescent="0.25">
      <c r="A11" s="12" t="s">
        <v>19</v>
      </c>
      <c r="B11" s="14" t="s">
        <v>29</v>
      </c>
      <c r="C11" s="14" t="s">
        <v>30</v>
      </c>
      <c r="D11" s="14" t="s">
        <v>28</v>
      </c>
      <c r="E11" s="14" t="s">
        <v>27</v>
      </c>
      <c r="F11" s="13">
        <v>1157428.81</v>
      </c>
      <c r="G11" s="17">
        <v>1</v>
      </c>
      <c r="H11" s="12" t="s">
        <v>68</v>
      </c>
    </row>
    <row r="12" spans="1:8" ht="213.75" customHeight="1" x14ac:dyDescent="0.25">
      <c r="A12" s="12" t="s">
        <v>19</v>
      </c>
      <c r="B12" s="15" t="s">
        <v>33</v>
      </c>
      <c r="C12" s="15" t="s">
        <v>34</v>
      </c>
      <c r="D12" s="14" t="s">
        <v>32</v>
      </c>
      <c r="E12" s="14" t="s">
        <v>31</v>
      </c>
      <c r="F12" s="13">
        <v>1197216.8700000001</v>
      </c>
      <c r="G12" s="17">
        <v>1</v>
      </c>
      <c r="H12" s="12" t="s">
        <v>69</v>
      </c>
    </row>
    <row r="13" spans="1:8" ht="182.25" customHeight="1" x14ac:dyDescent="0.25">
      <c r="A13" s="12" t="s">
        <v>19</v>
      </c>
      <c r="B13" s="14" t="s">
        <v>36</v>
      </c>
      <c r="C13" s="15" t="s">
        <v>37</v>
      </c>
      <c r="D13" s="14" t="s">
        <v>35</v>
      </c>
      <c r="E13" s="14" t="s">
        <v>39</v>
      </c>
      <c r="F13" s="13">
        <v>1029353.12</v>
      </c>
      <c r="G13" s="17">
        <v>1</v>
      </c>
      <c r="H13" s="12" t="s">
        <v>70</v>
      </c>
    </row>
    <row r="14" spans="1:8" ht="135" customHeight="1" x14ac:dyDescent="0.25">
      <c r="A14" s="12" t="s">
        <v>19</v>
      </c>
      <c r="B14" s="14" t="s">
        <v>41</v>
      </c>
      <c r="C14" s="15" t="s">
        <v>42</v>
      </c>
      <c r="D14" s="15" t="s">
        <v>40</v>
      </c>
      <c r="E14" s="14" t="s">
        <v>38</v>
      </c>
      <c r="F14" s="13">
        <v>1199938.19</v>
      </c>
      <c r="G14" s="17">
        <v>1</v>
      </c>
      <c r="H14" s="12" t="s">
        <v>71</v>
      </c>
    </row>
    <row r="15" spans="1:8" ht="178.5" customHeight="1" x14ac:dyDescent="0.25">
      <c r="A15" s="12" t="s">
        <v>19</v>
      </c>
      <c r="B15" s="15" t="s">
        <v>44</v>
      </c>
      <c r="C15" s="15" t="s">
        <v>45</v>
      </c>
      <c r="D15" s="15" t="s">
        <v>49</v>
      </c>
      <c r="E15" s="14" t="s">
        <v>43</v>
      </c>
      <c r="F15" s="13">
        <v>1173440.27</v>
      </c>
      <c r="G15" s="17">
        <v>1</v>
      </c>
      <c r="H15" s="12" t="s">
        <v>72</v>
      </c>
    </row>
    <row r="16" spans="1:8" ht="192.75" customHeight="1" x14ac:dyDescent="0.25">
      <c r="A16" s="12" t="s">
        <v>19</v>
      </c>
      <c r="B16" s="14" t="s">
        <v>48</v>
      </c>
      <c r="C16" s="15" t="s">
        <v>50</v>
      </c>
      <c r="D16" s="15" t="s">
        <v>47</v>
      </c>
      <c r="E16" s="14" t="s">
        <v>46</v>
      </c>
      <c r="F16" s="13">
        <v>1128015.22</v>
      </c>
      <c r="G16" s="17">
        <v>1</v>
      </c>
      <c r="H16" s="12" t="s">
        <v>73</v>
      </c>
    </row>
    <row r="17" spans="1:8" ht="224.25" customHeight="1" x14ac:dyDescent="0.25">
      <c r="A17" s="12" t="s">
        <v>19</v>
      </c>
      <c r="B17" s="14" t="s">
        <v>52</v>
      </c>
      <c r="C17" s="15" t="s">
        <v>53</v>
      </c>
      <c r="D17" s="15" t="s">
        <v>75</v>
      </c>
      <c r="E17" s="14" t="s">
        <v>51</v>
      </c>
      <c r="F17" s="13">
        <v>1200000</v>
      </c>
      <c r="G17" s="17">
        <v>1</v>
      </c>
      <c r="H17" s="12" t="s">
        <v>74</v>
      </c>
    </row>
    <row r="18" spans="1:8" ht="190.5" customHeight="1" x14ac:dyDescent="0.25">
      <c r="A18" s="12" t="s">
        <v>19</v>
      </c>
      <c r="B18" s="14" t="s">
        <v>56</v>
      </c>
      <c r="C18" s="15" t="s">
        <v>57</v>
      </c>
      <c r="D18" s="14" t="s">
        <v>55</v>
      </c>
      <c r="E18" s="14" t="s">
        <v>54</v>
      </c>
      <c r="F18" s="13">
        <v>1134897.75</v>
      </c>
      <c r="G18" s="17">
        <v>1</v>
      </c>
      <c r="H18" s="12" t="s">
        <v>76</v>
      </c>
    </row>
    <row r="19" spans="1:8" ht="203.25" customHeight="1" x14ac:dyDescent="0.25">
      <c r="A19" s="12" t="s">
        <v>19</v>
      </c>
      <c r="B19" s="14" t="s">
        <v>60</v>
      </c>
      <c r="C19" s="14" t="s">
        <v>61</v>
      </c>
      <c r="D19" s="14" t="s">
        <v>59</v>
      </c>
      <c r="E19" s="14" t="s">
        <v>58</v>
      </c>
      <c r="F19" s="13">
        <v>1171015.6599999999</v>
      </c>
      <c r="G19" s="17">
        <v>1</v>
      </c>
      <c r="H19" s="12" t="s">
        <v>77</v>
      </c>
    </row>
    <row r="20" spans="1:8" ht="177.75" customHeight="1" x14ac:dyDescent="0.25">
      <c r="A20" s="12" t="s">
        <v>19</v>
      </c>
      <c r="B20" s="15" t="s">
        <v>64</v>
      </c>
      <c r="C20" s="15" t="s">
        <v>65</v>
      </c>
      <c r="D20" s="15" t="s">
        <v>63</v>
      </c>
      <c r="E20" s="14" t="s">
        <v>62</v>
      </c>
      <c r="F20" s="13">
        <v>1146023.44</v>
      </c>
      <c r="G20" s="17">
        <v>1</v>
      </c>
      <c r="H20" s="12" t="s">
        <v>78</v>
      </c>
    </row>
    <row r="21" spans="1:8" ht="24.95" customHeight="1" x14ac:dyDescent="0.25">
      <c r="A21" s="3"/>
      <c r="B21" s="3"/>
      <c r="C21" s="3"/>
      <c r="D21" s="3"/>
      <c r="E21" s="3"/>
      <c r="F21" s="16">
        <f>SUM(F9:F20)</f>
        <v>13661149.51</v>
      </c>
      <c r="G21" s="3"/>
      <c r="H21" s="3"/>
    </row>
    <row r="22" spans="1:8" ht="24.95" customHeight="1" x14ac:dyDescent="0.25">
      <c r="A22" s="4"/>
      <c r="B22" s="4"/>
      <c r="C22" s="4"/>
      <c r="D22" s="4"/>
      <c r="E22" s="4"/>
      <c r="F22" s="4"/>
      <c r="G22" s="4"/>
      <c r="H22" s="4"/>
    </row>
    <row r="23" spans="1:8" ht="24.95" customHeight="1" x14ac:dyDescent="0.25">
      <c r="A23" s="4"/>
      <c r="B23" s="4"/>
      <c r="C23" s="4"/>
      <c r="D23" s="4"/>
      <c r="E23" s="4"/>
      <c r="F23" s="4"/>
      <c r="G23" s="4"/>
      <c r="H23" s="4"/>
    </row>
    <row r="24" spans="1:8" ht="24.95" customHeight="1" x14ac:dyDescent="0.25">
      <c r="A24" s="4"/>
      <c r="B24" s="4"/>
      <c r="C24" s="4"/>
      <c r="D24" s="4"/>
      <c r="E24" s="4"/>
      <c r="F24" s="4"/>
      <c r="G24" s="4"/>
      <c r="H24" s="4"/>
    </row>
  </sheetData>
  <sheetProtection algorithmName="SHA-512" hashValue="EEsQwbCKCmIk9S96m+ZOQgQrK0A7ll992VQSUwqTMU1AaQdhXvxW69PPt/NT2ZhR5WW5WCcKh6BFohi+CzjiAQ==" saltValue="1EkITmhf351Y9WqleddH9Q==" spinCount="100000" sheet="1" objects="1" scenarios="1" sort="0" autoFilter="0"/>
  <dataConsolidate/>
  <mergeCells count="3">
    <mergeCell ref="A7:H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E6F25B9C77AC4BB7199B36B31CC23E" ma:contentTypeVersion="8" ma:contentTypeDescription="Create a new document." ma:contentTypeScope="" ma:versionID="eac3ee3c0383e1908b7707184649ea96">
  <xsd:schema xmlns:xsd="http://www.w3.org/2001/XMLSchema" xmlns:xs="http://www.w3.org/2001/XMLSchema" xmlns:p="http://schemas.microsoft.com/office/2006/metadata/properties" xmlns:ns2="69c707e0-a06f-4821-89a4-102500bf6ebe" targetNamespace="http://schemas.microsoft.com/office/2006/metadata/properties" ma:root="true" ma:fieldsID="5cda7a5d5bf3ead55e8f43ac7a37a576" ns2:_="">
    <xsd:import namespace="69c707e0-a06f-4821-89a4-102500bf6e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707e0-a06f-4821-89a4-102500bf6e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3BBC1F-9963-4E0D-B25D-A64B89536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c707e0-a06f-4821-89a4-102500bf6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CBEC1A-7525-426C-84E1-1321D4EB396A}">
  <ds:schemaRefs>
    <ds:schemaRef ds:uri="http://schemas.microsoft.com/sharepoint/v3/contenttype/forms"/>
  </ds:schemaRefs>
</ds:datastoreItem>
</file>

<file path=customXml/itemProps3.xml><?xml version="1.0" encoding="utf-8"?>
<ds:datastoreItem xmlns:ds="http://schemas.openxmlformats.org/officeDocument/2006/customXml" ds:itemID="{4E7720F1-F7BD-407D-85F2-E103D86BF46F}">
  <ds:schemaRefs>
    <ds:schemaRef ds:uri="http://purl.org/dc/terms/"/>
    <ds:schemaRef ds:uri="http://schemas.openxmlformats.org/package/2006/metadata/core-properties"/>
    <ds:schemaRef ds:uri="http://schemas.microsoft.com/office/2006/documentManagement/types"/>
    <ds:schemaRef ds:uri="69c707e0-a06f-4821-89a4-102500bf6eb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Jelena Galic</cp:lastModifiedBy>
  <cp:lastPrinted>2016-02-07T14:58:13Z</cp:lastPrinted>
  <dcterms:created xsi:type="dcterms:W3CDTF">2013-09-20T09:03:14Z</dcterms:created>
  <dcterms:modified xsi:type="dcterms:W3CDTF">2019-07-24T11:56:37Z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0x0101001FE6F25B9C77AC4BB7199B36B31CC23E</vt:lpwstr>
  </property>
</Properties>
</file>